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esktop\"/>
    </mc:Choice>
  </mc:AlternateContent>
  <xr:revisionPtr revIDLastSave="0" documentId="13_ncr:1_{398A2EE7-04B0-4CE2-A67B-40A0E6A99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P52" i="2" l="1"/>
  <c r="P53" i="2" s="1"/>
  <c r="O4" i="2"/>
</calcChain>
</file>

<file path=xl/sharedStrings.xml><?xml version="1.0" encoding="utf-8"?>
<sst xmlns="http://schemas.openxmlformats.org/spreadsheetml/2006/main" count="96" uniqueCount="71">
  <si>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</si>
  <si>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</si>
  <si>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</si>
  <si>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</si>
  <si>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</si>
  <si>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</si>
  <si>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</si>
  <si>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</si>
  <si>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</si>
  <si>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</si>
  <si>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</si>
  <si>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</si>
  <si>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</si>
  <si>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</si>
  <si>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</si>
  <si>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</si>
  <si>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</si>
  <si>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</si>
  <si>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</si>
  <si>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</si>
  <si>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</si>
  <si>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Transporta izdevumi no materiāliem:</t>
  </si>
  <si>
    <t>Peļņa:</t>
  </si>
  <si>
    <t>Pasūtījuma Nr:</t>
  </si>
  <si>
    <t>Objekta nosaukums: Pašvaldības dzīvokļa remonts</t>
  </si>
  <si>
    <t>Būves nosaukums:  Pašvaldības dzīvokļa remonts</t>
  </si>
  <si>
    <t>Dzīvokļa remonts</t>
  </si>
  <si>
    <t>Vispārceltnieciskie darbi</t>
  </si>
  <si>
    <t>Objekta adrese: "Briljanti 8", Kabile, Kabiles pagasts, Kuldīgas novads</t>
  </si>
  <si>
    <t>m2</t>
  </si>
  <si>
    <t>Griestu tīrīšana, mazgāšana (ieskaitot griestu attīrīšanu no putuplasta plāksnēm) (telpās Nr.1;2;3;4;5;6;7, pēc inventarizācijas lietas)</t>
  </si>
  <si>
    <t>Sienu tīrīšana, mazgāšana un attīrīšana no tapetēm, (telpās Nr.1;2;3;4;5;6;7, pēc inventarizācijas lietas)</t>
  </si>
  <si>
    <t>Ārdurvis ar aplodu demontāža un siltinātas metāla durvis ar aplodu  montāža (ieskaitot aiļu apdari)</t>
  </si>
  <si>
    <t>kpl</t>
  </si>
  <si>
    <t xml:space="preserve">Durvju un to aplodu sagatavošana krāsošanai, furnitūras un bojāto daļu remonts </t>
  </si>
  <si>
    <t>gab</t>
  </si>
  <si>
    <t>Logu un to palodžu sagatavošana krāsošanai, furnitūras un bojātu daļu remonts (ieskaitot bojātā stiklojuma nomaiņu)</t>
  </si>
  <si>
    <t>Griestu gruntēšana, krāsošana (telpās Nr.1;2;3;4;5;6;7) izmantojot VIVACOLOR GL Wall 20 A  Pusmatēta (balta) krāsa griestiem Green Line vai ekvivalentu.</t>
  </si>
  <si>
    <t>Sienu gruntēšana, krāsošana  (telpās Nr.1;2;3;4;5;6) izmantojot VIVACOLOR GL Wall 20 A  Pusmatēta (tonēta) krāsa sienām Green Line vai ekvivalentu</t>
  </si>
  <si>
    <t xml:space="preserve">Linoleja demontāža </t>
  </si>
  <si>
    <t>Sienu gruntēšana un apdare ar tapetēm (telpās Nr.7, pēc inventarizācijas lietas)</t>
  </si>
  <si>
    <t>Durvju un to aplodu krāsošana</t>
  </si>
  <si>
    <t>Logu un to palodžu krāsošana (iekšpuse, ārpuse)</t>
  </si>
  <si>
    <t>vērtnes</t>
  </si>
  <si>
    <t xml:space="preserve">Grīdu tīrīšana mazgāšana </t>
  </si>
  <si>
    <t>Linoleja ieklāšana (telpās Nr. 2;3;4;5;6 pēc inventarizācijas lietas) (atbirums ieskaitīts)</t>
  </si>
  <si>
    <t>Grīdu un kājlīstes krāsošana (telpās Nr.1;7 pēc inventarizācijas lietas)</t>
  </si>
  <si>
    <t>m</t>
  </si>
  <si>
    <t>Koka kājlīstes montāža un krāsošana (telpā Nr.6 pēc inventarizācijas lietas)</t>
  </si>
  <si>
    <t>Sanitārtehniskie darbi</t>
  </si>
  <si>
    <t>Ūdens apgādes metāla cauruļvadu demontāža un montāža izmantojot PPR kausējamās caurules (izbūvējot pieslēguma vietas vannas istabas izlietnei, WC klozetpodam , ūdens boilerim un virtuves izlietnei</t>
  </si>
  <si>
    <t>Dzīvoklī esošo kanalizācijas stāvvadu un guļvadu nomaiņa, izbūvējot pieslēguma vietas vannai, vannas istabas izlietnei, virtuves izlietnei un WC klozetpodam (ieskaitot caurumu kalšanu un aizdari)</t>
  </si>
  <si>
    <t>WC klozetpoda ar ūdens tvertni demontāža</t>
  </si>
  <si>
    <t>Virtuves izlietnes ar ūdens maisītāju demontāža</t>
  </si>
  <si>
    <t>Vannas jaucējkrāna demontāža</t>
  </si>
  <si>
    <t>Wc klozetpoda ar ūdens tvertni montāža, pieslēgšana ūdensvadam un kanalizācijas sistēmai</t>
  </si>
  <si>
    <t>Virtuves izlietnes ar skapīti un ūdens maisītāju montāža, pieslēgšana ūdensvadam un kanalizācijas sistēmai</t>
  </si>
  <si>
    <t>Vannas istabas izlietnes ar jaucējkrānu un dušas komplektu montāža un pieslēgšana ūdensvadam un kanalizācijas sistēmai</t>
  </si>
  <si>
    <t>Vannas sagatavošana krāsošanai</t>
  </si>
  <si>
    <t>Vannas krāsošana (iekšpuse, ārpuse) izmantojot Penosil BATH COATING 760ml Vannas emalja</t>
  </si>
  <si>
    <t>Elektroinstalācija</t>
  </si>
  <si>
    <t>Esošās elektroinstalācijas pārbaude remonts, iekļaujot bojāto gaismas slēdžu un kontaktligzdu nomaiņa</t>
  </si>
  <si>
    <t>dzīvok</t>
  </si>
  <si>
    <t>Palīgrīki</t>
  </si>
  <si>
    <t>Būvgružu savākšana, aizvešana</t>
  </si>
  <si>
    <t>Tiešās izmaksas kopā, t. sk. darba devēja sociālais nodoklis 23,59%</t>
  </si>
  <si>
    <t xml:space="preserve">Tāme sastādīta 2021. gada </t>
  </si>
  <si>
    <t>Tāme sastādīta 2021. gada tirgus cenās, veicot objekta apsekošanu dabā.</t>
  </si>
  <si>
    <t xml:space="preserve"> </t>
  </si>
  <si>
    <t xml:space="preserve">Sastādīja :    ____________________                                                </t>
  </si>
  <si>
    <t xml:space="preserve">Lokālā tāme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</si>
</sst>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16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</cellXfs>
  <cellStyles count="6">
    <cellStyle name="Comma 2" xfId="2" xr:uid="{00000000-0005-0000-0000-000000000000}"/>
    <cellStyle name="Comma 3" xfId="5" xr:uid="{00000000-0005-0000-0000-000001000000}"/>
    <cellStyle name="Normal 2" xfId="1" xr:uid="{00000000-0005-0000-0000-000002000000}"/>
    <cellStyle name="Normal 3" xfId="3" xr:uid="{00000000-0005-0000-0000-000003000000}"/>
    <cellStyle name="Normal_tehnikas9" xfId="4" xr:uid="{00000000-0005-0000-0000-00000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2810867</xdr:colOff>
      <xdr:row>0</xdr:row>
      <xdr:rowOff>72589</xdr:rowOff>
    </xdr:from>
    <xdr:to>
      <xdr:col>4</xdr:col>
      <xdr:colOff>391411</xdr:colOff>
      <xdr:row>3</xdr:row>
      <xdr:rowOff>21641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0022" y="729486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"/>
  <sheetViews>
    <sheetView tabSelected="1" zoomScale="145" zoomScaleNormal="145" workbookViewId="0">
      <selection activeCell="A2" sqref="A2:I2"/>
    </sheetView>
  </sheetViews>
  <sheetFormatPr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6.42578125" style="7" bestFit="1" customWidth="1"/>
    <col min="6" max="16" width="7.140625" style="7" customWidth="1"/>
    <col min="17" max="16384" width="9.140625" style="7"/>
  </cols>
  <sheetData>
    <row r="1" spans="1:17" x14ac:dyDescent="0.2">
      <c r="A1" s="8"/>
      <c r="B1" s="8"/>
      <c r="C1" s="9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Q1" s="12"/>
    </row>
    <row r="2" spans="1:17" x14ac:dyDescent="0.2">
      <c r="A2" s="51" t="s">
        <v>70</v>
      </c>
      <c r="B2" s="51"/>
      <c r="C2" s="51"/>
      <c r="D2" s="51"/>
      <c r="E2" s="51"/>
      <c r="F2" s="51"/>
      <c r="G2" s="51"/>
      <c r="H2" s="51"/>
      <c r="I2" s="51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1"/>
      <c r="B3" s="31"/>
      <c r="C3" s="31"/>
      <c r="D3" s="31"/>
      <c r="E3" s="31"/>
      <c r="F3" s="52" t="s">
        <v>26</v>
      </c>
      <c r="G3" s="53"/>
      <c r="H3" s="53"/>
      <c r="I3" s="53"/>
      <c r="J3" s="53"/>
      <c r="K3" s="53"/>
      <c r="L3" s="34"/>
      <c r="M3" s="3"/>
      <c r="N3" s="3"/>
      <c r="O3" s="3"/>
      <c r="P3" s="3"/>
      <c r="Q3" s="3"/>
    </row>
    <row r="4" spans="1:17" ht="15" x14ac:dyDescent="0.2">
      <c r="A4" s="54" t="s">
        <v>24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32"/>
      <c r="M4" s="55" t="s">
        <v>8</v>
      </c>
      <c r="N4" s="56"/>
      <c r="O4" s="29">
        <f>P51</f>
        <v>0</v>
      </c>
      <c r="P4" s="35" t="s">
        <v>10</v>
      </c>
      <c r="Q4" s="35"/>
    </row>
    <row r="5" spans="1:17" ht="15" x14ac:dyDescent="0.2">
      <c r="A5" s="54" t="s">
        <v>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32"/>
      <c r="M5" s="35"/>
      <c r="N5" s="36"/>
      <c r="O5" s="29"/>
      <c r="P5" s="35"/>
      <c r="Q5" s="35"/>
    </row>
    <row r="6" spans="1:17" x14ac:dyDescent="0.2">
      <c r="A6" s="54" t="s">
        <v>28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32"/>
      <c r="M6" s="35"/>
      <c r="N6" s="35"/>
      <c r="O6" s="29"/>
      <c r="P6" s="35"/>
      <c r="Q6" s="35"/>
    </row>
    <row r="7" spans="1:17" x14ac:dyDescent="0.2">
      <c r="A7" s="54" t="s">
        <v>23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32"/>
      <c r="M7" s="35"/>
      <c r="N7" s="35"/>
      <c r="O7" s="29"/>
      <c r="P7" s="35"/>
      <c r="Q7" s="35"/>
    </row>
    <row r="8" spans="1:1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5"/>
      <c r="N8" s="35"/>
      <c r="O8" s="29"/>
      <c r="P8" s="35"/>
      <c r="Q8" s="35"/>
    </row>
    <row r="9" spans="1:17" x14ac:dyDescent="0.2">
      <c r="A9" s="63" t="s">
        <v>67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33"/>
      <c r="M9" s="35"/>
      <c r="N9" s="35"/>
      <c r="O9" s="35"/>
      <c r="P9" s="35"/>
      <c r="Q9" s="35"/>
    </row>
    <row r="10" spans="1:17" ht="15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64" t="s">
        <v>66</v>
      </c>
      <c r="L10" s="64"/>
      <c r="M10" s="65"/>
      <c r="N10" s="65"/>
      <c r="O10" s="65"/>
      <c r="P10" s="65"/>
      <c r="Q10" s="35"/>
    </row>
    <row r="11" spans="1:17" ht="12.75" customHeight="1" x14ac:dyDescent="0.25">
      <c r="A11" s="66" t="s">
        <v>15</v>
      </c>
      <c r="B11" s="58" t="s">
        <v>14</v>
      </c>
      <c r="C11" s="67" t="s">
        <v>0</v>
      </c>
      <c r="D11" s="69" t="s">
        <v>5</v>
      </c>
      <c r="E11" s="71" t="s">
        <v>1</v>
      </c>
      <c r="F11" s="72" t="s">
        <v>2</v>
      </c>
      <c r="G11" s="72"/>
      <c r="H11" s="72"/>
      <c r="I11" s="72"/>
      <c r="J11" s="72"/>
      <c r="K11" s="72"/>
      <c r="L11" s="60" t="s">
        <v>3</v>
      </c>
      <c r="M11" s="61"/>
      <c r="N11" s="61"/>
      <c r="O11" s="61"/>
      <c r="P11" s="62"/>
      <c r="Q11" s="1"/>
    </row>
    <row r="12" spans="1:17" ht="106.5" customHeight="1" x14ac:dyDescent="0.2">
      <c r="A12" s="66"/>
      <c r="B12" s="59"/>
      <c r="C12" s="68"/>
      <c r="D12" s="70"/>
      <c r="E12" s="71"/>
      <c r="F12" s="30" t="s">
        <v>4</v>
      </c>
      <c r="G12" s="27" t="s">
        <v>17</v>
      </c>
      <c r="H12" s="30" t="s">
        <v>11</v>
      </c>
      <c r="I12" s="30" t="s">
        <v>16</v>
      </c>
      <c r="J12" s="30" t="s">
        <v>12</v>
      </c>
      <c r="K12" s="30" t="s">
        <v>13</v>
      </c>
      <c r="L12" s="30" t="s">
        <v>18</v>
      </c>
      <c r="M12" s="30" t="s">
        <v>11</v>
      </c>
      <c r="N12" s="30" t="s">
        <v>16</v>
      </c>
      <c r="O12" s="30" t="s">
        <v>12</v>
      </c>
      <c r="P12" s="30" t="s">
        <v>9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7" t="s">
        <v>27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7" ht="38.25" x14ac:dyDescent="0.2">
      <c r="A15" s="14">
        <v>1</v>
      </c>
      <c r="B15" s="14"/>
      <c r="C15" s="40" t="s">
        <v>30</v>
      </c>
      <c r="D15" s="16" t="s">
        <v>29</v>
      </c>
      <c r="E15" s="46">
        <v>37.1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7" ht="25.5" x14ac:dyDescent="0.2">
      <c r="A16" s="14">
        <v>2</v>
      </c>
      <c r="B16" s="14"/>
      <c r="C16" s="40" t="s">
        <v>31</v>
      </c>
      <c r="D16" s="16" t="s">
        <v>29</v>
      </c>
      <c r="E16" s="17">
        <v>126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25.5" x14ac:dyDescent="0.2">
      <c r="A17" s="14">
        <v>3</v>
      </c>
      <c r="B17" s="14"/>
      <c r="C17" s="40" t="s">
        <v>32</v>
      </c>
      <c r="D17" s="16" t="s">
        <v>33</v>
      </c>
      <c r="E17" s="17">
        <v>1</v>
      </c>
      <c r="F17" s="16"/>
      <c r="G17" s="16"/>
      <c r="H17" s="16"/>
      <c r="I17" s="16"/>
      <c r="J17" s="16"/>
      <c r="K17" s="16"/>
      <c r="L17" s="16"/>
      <c r="M17" s="16"/>
      <c r="N17" s="41"/>
      <c r="O17" s="16"/>
      <c r="P17" s="16"/>
    </row>
    <row r="18" spans="1:16" ht="25.5" x14ac:dyDescent="0.2">
      <c r="A18" s="14">
        <v>4</v>
      </c>
      <c r="B18" s="14"/>
      <c r="C18" s="40" t="s">
        <v>34</v>
      </c>
      <c r="D18" s="16" t="s">
        <v>35</v>
      </c>
      <c r="E18" s="17">
        <v>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38.25" x14ac:dyDescent="0.2">
      <c r="A19" s="14">
        <v>5</v>
      </c>
      <c r="B19" s="14"/>
      <c r="C19" s="40" t="s">
        <v>36</v>
      </c>
      <c r="D19" s="16" t="s">
        <v>33</v>
      </c>
      <c r="E19" s="17">
        <v>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14">
        <v>6</v>
      </c>
      <c r="B20" s="14"/>
      <c r="C20" s="40" t="s">
        <v>39</v>
      </c>
      <c r="D20" s="16" t="s">
        <v>29</v>
      </c>
      <c r="E20" s="46">
        <v>9.8000000000000007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38.25" x14ac:dyDescent="0.2">
      <c r="A21" s="14">
        <v>7</v>
      </c>
      <c r="B21" s="14"/>
      <c r="C21" s="40" t="s">
        <v>37</v>
      </c>
      <c r="D21" s="16" t="s">
        <v>29</v>
      </c>
      <c r="E21" s="46">
        <v>37.1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8.25" x14ac:dyDescent="0.2">
      <c r="A22" s="14">
        <v>8</v>
      </c>
      <c r="B22" s="14"/>
      <c r="C22" s="40" t="s">
        <v>38</v>
      </c>
      <c r="D22" s="16" t="s">
        <v>29</v>
      </c>
      <c r="E22" s="17">
        <v>87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25.5" x14ac:dyDescent="0.2">
      <c r="A23" s="14">
        <v>9</v>
      </c>
      <c r="B23" s="14"/>
      <c r="C23" s="40" t="s">
        <v>40</v>
      </c>
      <c r="D23" s="16" t="s">
        <v>29</v>
      </c>
      <c r="E23" s="17">
        <v>39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4">
        <v>10</v>
      </c>
      <c r="B24" s="14"/>
      <c r="C24" s="40" t="s">
        <v>41</v>
      </c>
      <c r="D24" s="16" t="s">
        <v>35</v>
      </c>
      <c r="E24" s="17">
        <v>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4">
        <v>11</v>
      </c>
      <c r="B25" s="14"/>
      <c r="C25" s="40" t="s">
        <v>42</v>
      </c>
      <c r="D25" s="16" t="s">
        <v>43</v>
      </c>
      <c r="E25" s="17">
        <v>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14">
        <v>12</v>
      </c>
      <c r="B26" s="14"/>
      <c r="C26" s="40" t="s">
        <v>44</v>
      </c>
      <c r="D26" s="16" t="s">
        <v>29</v>
      </c>
      <c r="E26" s="46">
        <v>37.1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25.5" x14ac:dyDescent="0.2">
      <c r="A27" s="14">
        <v>13</v>
      </c>
      <c r="B27" s="14"/>
      <c r="C27" s="40" t="s">
        <v>45</v>
      </c>
      <c r="D27" s="16" t="s">
        <v>29</v>
      </c>
      <c r="E27" s="46">
        <v>14.8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5.5" x14ac:dyDescent="0.2">
      <c r="A28" s="14">
        <v>14</v>
      </c>
      <c r="B28" s="14"/>
      <c r="C28" s="40" t="s">
        <v>46</v>
      </c>
      <c r="D28" s="16" t="s">
        <v>29</v>
      </c>
      <c r="E28" s="17">
        <v>25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5.5" x14ac:dyDescent="0.2">
      <c r="A29" s="14">
        <v>15</v>
      </c>
      <c r="B29" s="14"/>
      <c r="C29" s="40" t="s">
        <v>48</v>
      </c>
      <c r="D29" s="16" t="s">
        <v>47</v>
      </c>
      <c r="E29" s="17">
        <v>11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4"/>
      <c r="B30" s="14"/>
      <c r="C30" s="48" t="s">
        <v>49</v>
      </c>
      <c r="D30" s="49"/>
      <c r="E30" s="50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</row>
    <row r="31" spans="1:16" ht="51" x14ac:dyDescent="0.2">
      <c r="A31" s="14">
        <v>16</v>
      </c>
      <c r="B31" s="14"/>
      <c r="C31" s="40" t="s">
        <v>50</v>
      </c>
      <c r="D31" s="16" t="s">
        <v>33</v>
      </c>
      <c r="E31" s="17">
        <v>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51" x14ac:dyDescent="0.2">
      <c r="A32" s="14">
        <v>17</v>
      </c>
      <c r="B32" s="14"/>
      <c r="C32" s="40" t="s">
        <v>51</v>
      </c>
      <c r="D32" s="16" t="s">
        <v>33</v>
      </c>
      <c r="E32" s="17">
        <v>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4">
        <v>18</v>
      </c>
      <c r="B33" s="14"/>
      <c r="C33" s="40" t="s">
        <v>52</v>
      </c>
      <c r="D33" s="16" t="s">
        <v>35</v>
      </c>
      <c r="E33" s="17">
        <v>1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4">
        <v>19</v>
      </c>
      <c r="B34" s="14"/>
      <c r="C34" s="40" t="s">
        <v>53</v>
      </c>
      <c r="D34" s="16" t="s">
        <v>35</v>
      </c>
      <c r="E34" s="17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4">
        <v>20</v>
      </c>
      <c r="B35" s="14"/>
      <c r="C35" s="40" t="s">
        <v>54</v>
      </c>
      <c r="D35" s="16" t="s">
        <v>35</v>
      </c>
      <c r="E35" s="17">
        <v>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25.5" x14ac:dyDescent="0.2">
      <c r="A36" s="14">
        <v>21</v>
      </c>
      <c r="B36" s="14"/>
      <c r="C36" s="40" t="s">
        <v>55</v>
      </c>
      <c r="D36" s="16" t="s">
        <v>33</v>
      </c>
      <c r="E36" s="17">
        <v>1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25.5" x14ac:dyDescent="0.2">
      <c r="A37" s="14">
        <v>22</v>
      </c>
      <c r="B37" s="14"/>
      <c r="C37" s="40" t="s">
        <v>56</v>
      </c>
      <c r="D37" s="16" t="s">
        <v>35</v>
      </c>
      <c r="E37" s="17">
        <v>1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38.25" x14ac:dyDescent="0.2">
      <c r="A38" s="14">
        <v>23</v>
      </c>
      <c r="B38" s="14"/>
      <c r="C38" s="40" t="s">
        <v>57</v>
      </c>
      <c r="D38" s="16" t="s">
        <v>33</v>
      </c>
      <c r="E38" s="17">
        <v>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4">
        <v>24</v>
      </c>
      <c r="B39" s="14"/>
      <c r="C39" s="40" t="s">
        <v>58</v>
      </c>
      <c r="D39" s="16" t="s">
        <v>35</v>
      </c>
      <c r="E39" s="17">
        <v>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25.5" x14ac:dyDescent="0.2">
      <c r="A40" s="14">
        <v>25</v>
      </c>
      <c r="B40" s="14"/>
      <c r="C40" s="40" t="s">
        <v>59</v>
      </c>
      <c r="D40" s="16" t="s">
        <v>35</v>
      </c>
      <c r="E40" s="17">
        <v>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4"/>
      <c r="B41" s="14"/>
      <c r="C41" s="48" t="s">
        <v>60</v>
      </c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ht="25.5" x14ac:dyDescent="0.2">
      <c r="A42" s="14">
        <v>26</v>
      </c>
      <c r="B42" s="14"/>
      <c r="C42" s="40" t="s">
        <v>61</v>
      </c>
      <c r="D42" s="16" t="s">
        <v>62</v>
      </c>
      <c r="E42" s="17">
        <v>1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4"/>
      <c r="B43" s="14"/>
      <c r="C43" s="48" t="s">
        <v>63</v>
      </c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2">
      <c r="A44" s="14">
        <v>27</v>
      </c>
      <c r="B44" s="14"/>
      <c r="C44" s="40" t="s">
        <v>64</v>
      </c>
      <c r="D44" s="16" t="s">
        <v>33</v>
      </c>
      <c r="E44" s="17">
        <v>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">
      <c r="A45" s="14"/>
      <c r="B45" s="14"/>
      <c r="C45" s="15"/>
      <c r="D45" s="16"/>
      <c r="E45" s="17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8"/>
    </row>
    <row r="46" spans="1:16" x14ac:dyDescent="0.2">
      <c r="A46" s="14"/>
      <c r="B46" s="14"/>
      <c r="C46" s="22" t="s">
        <v>19</v>
      </c>
      <c r="D46" s="18"/>
      <c r="E46" s="23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16"/>
    </row>
    <row r="47" spans="1:16" x14ac:dyDescent="0.2">
      <c r="A47" s="14"/>
      <c r="B47" s="14"/>
      <c r="C47" s="22" t="s">
        <v>21</v>
      </c>
      <c r="D47" s="18"/>
      <c r="E47" s="23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16"/>
    </row>
    <row r="48" spans="1:16" ht="25.5" x14ac:dyDescent="0.2">
      <c r="A48" s="14"/>
      <c r="B48" s="14"/>
      <c r="C48" s="42" t="s">
        <v>65</v>
      </c>
      <c r="D48" s="18"/>
      <c r="E48" s="37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38"/>
    </row>
    <row r="49" spans="1:16" x14ac:dyDescent="0.2">
      <c r="A49" s="14"/>
      <c r="B49" s="14"/>
      <c r="C49" s="22" t="s">
        <v>20</v>
      </c>
      <c r="D49" s="18"/>
      <c r="E49" s="23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16"/>
    </row>
    <row r="50" spans="1:16" x14ac:dyDescent="0.2">
      <c r="A50" s="14"/>
      <c r="B50" s="14"/>
      <c r="C50" s="4" t="s">
        <v>22</v>
      </c>
      <c r="D50" s="18"/>
      <c r="E50" s="23"/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16"/>
    </row>
    <row r="51" spans="1:16" x14ac:dyDescent="0.2">
      <c r="A51" s="14"/>
      <c r="B51" s="14"/>
      <c r="C51" s="5" t="s">
        <v>7</v>
      </c>
      <c r="D51" s="18"/>
      <c r="E51" s="24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16"/>
    </row>
    <row r="52" spans="1:16" hidden="1" x14ac:dyDescent="0.2">
      <c r="A52" s="14"/>
      <c r="B52" s="14"/>
      <c r="C52" s="6" t="s">
        <v>6</v>
      </c>
      <c r="D52" s="18"/>
      <c r="E52" s="25">
        <v>0.21</v>
      </c>
      <c r="F52" s="20"/>
      <c r="G52" s="20"/>
      <c r="H52" s="20"/>
      <c r="I52" s="20"/>
      <c r="J52" s="20"/>
      <c r="K52" s="20"/>
      <c r="L52" s="20"/>
      <c r="M52" s="20"/>
      <c r="N52" s="20"/>
      <c r="O52" s="21"/>
      <c r="P52" s="16">
        <f>P51*E52</f>
        <v>0</v>
      </c>
    </row>
    <row r="53" spans="1:16" hidden="1" x14ac:dyDescent="0.2">
      <c r="A53" s="14"/>
      <c r="B53" s="14"/>
      <c r="C53" s="5" t="s">
        <v>7</v>
      </c>
      <c r="D53" s="18"/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1"/>
      <c r="P53" s="39">
        <f>SUM(P51:P52)</f>
        <v>0</v>
      </c>
    </row>
    <row r="55" spans="1:16" ht="15" customHeight="1" x14ac:dyDescent="0.2">
      <c r="C55" s="13" t="s">
        <v>69</v>
      </c>
      <c r="H55" s="57" t="s">
        <v>68</v>
      </c>
      <c r="I55" s="57"/>
      <c r="J55" s="57"/>
      <c r="K55" s="57"/>
      <c r="L55" s="57"/>
      <c r="M55" s="57"/>
      <c r="N55" s="57"/>
      <c r="O55" s="57"/>
      <c r="P55" s="26"/>
    </row>
    <row r="56" spans="1:16" ht="19.5" customHeight="1" x14ac:dyDescent="0.2">
      <c r="C56" s="44"/>
      <c r="H56" s="43"/>
      <c r="I56" s="43"/>
      <c r="J56" s="43"/>
      <c r="K56" s="43"/>
      <c r="L56" s="43"/>
      <c r="M56" s="43"/>
      <c r="N56" s="43"/>
      <c r="O56" s="43"/>
      <c r="P56" s="26"/>
    </row>
    <row r="57" spans="1:16" x14ac:dyDescent="0.2"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">
      <c r="C58" s="13"/>
    </row>
    <row r="59" spans="1:16" x14ac:dyDescent="0.2">
      <c r="C59" s="13"/>
    </row>
    <row r="60" spans="1:16" x14ac:dyDescent="0.2">
      <c r="C60" s="45"/>
    </row>
  </sheetData>
  <mergeCells count="17">
    <mergeCell ref="H55:O55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2:I2"/>
    <mergeCell ref="F3:K3"/>
    <mergeCell ref="A4:K4"/>
    <mergeCell ref="M4:N4"/>
    <mergeCell ref="A6:K6"/>
  </mergeCells>
  <printOptions horizontalCentered="1"/>
  <pageMargins left="0.59055118110236227" right="0.59055118110236227" top="0.78740157480314965" bottom="0.59055118110236227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Mara</cp:lastModifiedBy>
  <cp:lastPrinted>2019-12-13T06:19:53Z</cp:lastPrinted>
  <dcterms:created xsi:type="dcterms:W3CDTF">2011-08-01T10:28:03Z</dcterms:created>
  <dcterms:modified xsi:type="dcterms:W3CDTF">2021-07-07T07:22:56Z</dcterms:modified>
</cp:coreProperties>
</file>