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esktop\Pāsvaldības dzīvokļu speciāliste\Cenu aptauja\Ezera iela 8 -12\"/>
    </mc:Choice>
  </mc:AlternateContent>
  <xr:revisionPtr revIDLastSave="0" documentId="13_ncr:1_{BD2DA67D-18F9-456F-A87A-4F92B0757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2" l="1"/>
  <c r="L50" i="2" l="1"/>
  <c r="O50" i="2"/>
  <c r="M50" i="2" l="1"/>
  <c r="P50" i="2" l="1"/>
  <c r="P52" i="2" l="1"/>
  <c r="P53" i="2" s="1"/>
  <c r="O4" i="2"/>
</calcChain>
</file>

<file path=xl/sharedStrings.xml><?xml version="1.0" encoding="utf-8"?>
<sst xmlns="http://schemas.openxmlformats.org/spreadsheetml/2006/main" count="102" uniqueCount="72">
  <si>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</si>
  <si>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</si>
  <si>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</si>
  <si>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</si>
  <si>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</si>
  <si>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</si>
  <si>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</si>
  <si>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</si>
  <si>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</si>
  <si>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</si>
  <si>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</si>
  <si>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</si>
  <si>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</si>
  <si>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</si>
  <si>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</si>
  <si>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</si>
  <si>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</si>
  <si>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</si>
  <si>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</si>
  <si>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</si>
  <si>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Pasūtījuma Nr:</t>
  </si>
  <si>
    <t>Objekta nosaukums: Pašvaldības dzīvokļu remonts</t>
  </si>
  <si>
    <t>Būves nosaukums:  Pašvaldības dzīvokļu remonts</t>
  </si>
  <si>
    <t>Tāme sastādīta 2021. gada tirgus cenās, veicot objekta apsekošanu dabā.</t>
  </si>
  <si>
    <t>Objekta adrese: Ezera iela 8-12, Ķikuri, Turlavas pagasts, Kuldīgas novads</t>
  </si>
  <si>
    <t>Dzīvokļa remonts</t>
  </si>
  <si>
    <t>Vispārceltnieciskie darbi</t>
  </si>
  <si>
    <t>Dzīvokļa attīrīšana no sadzīves priekšmetiem un atkritumiem</t>
  </si>
  <si>
    <t>dzīvok</t>
  </si>
  <si>
    <t>Skursteņa remonts (piemūrēšana) (telpā Nr.1, pēc inventarizācijas lietas)</t>
  </si>
  <si>
    <t>m</t>
  </si>
  <si>
    <t>m2</t>
  </si>
  <si>
    <t>Skursteņa armēšana, apmešana izmantojot Līmēšanas un armēšanas javu SAKRET BAK, stikla šķiedras sietu un metāla stūrus (telpā Nr.1)</t>
  </si>
  <si>
    <t>Esošās kājlīstes demontāža</t>
  </si>
  <si>
    <t>Griestu tīrīšana mazgāšana (telpās Nr.1;2;3;4;6;8, pēc inventarizācijas lietas)</t>
  </si>
  <si>
    <t>Griestu remonts (iztrūkstošā ģipskartona plātņu montāža) (telpā Nr.4)</t>
  </si>
  <si>
    <t>Griestu, gruntēšana, armēšana, apmešana izmantojot ģipša apmetumu (telpās Nr 4)</t>
  </si>
  <si>
    <t>Ģipškartona šuvju un skrūvju vietu aizdare izmantojot sietlentu un KNAUF UNIFLOT (telpā Nr.5, pēc inventarizācijas lietas)</t>
  </si>
  <si>
    <t>kpl</t>
  </si>
  <si>
    <t>Ģipškartona  griestu un apmesto griestu (telpas Nr. 4;5) gruntēšana, špaktelēšana un slīpēšana</t>
  </si>
  <si>
    <t>Sienu bojāto vietu remonts ieskaitot durvju ailu apdari, un flīzējuma remonts</t>
  </si>
  <si>
    <t xml:space="preserve">Sienu tīrīšana, mazgāšana un attīrīšana no tapetēm, (telpās Nr.1;2;4;5;6;8, pēc inventarizācijas lietas) </t>
  </si>
  <si>
    <t xml:space="preserve">Bojātās griestu apdares (ģipškartona) demontāža (telpā Nr.4, pēc inventarizācijas lietas) </t>
  </si>
  <si>
    <t>Griestu gruntēšana, krāsošana (telpās Nr.1;2;3;4;5;6;8, pēc inventarizācijas lietas) izmantojot VIVACOLOR GL Wall 20 A  Pusmatēta (balta) krāsa griestiem Green Line vai ekvivalentu.</t>
  </si>
  <si>
    <t>Linoleja demontāža (telpās Nr.8, pēc inventarizācijas lietas)</t>
  </si>
  <si>
    <t>Sienu gruntēšana apdare ar krāsojamām tapetēm (telpās Nr.4;5;6, pēc inventarizācijas lietas)</t>
  </si>
  <si>
    <t>Sienu gruntēšana, krāsošana (ieskaitot skursteni telpā Nr.1  (telpās Nr.1;2;4;5;6;8 pēc inventarizācijas lietas)  izmantojot VIVACOLOR GL Wall 20 A  Pusmatēta (tonēta) krāsa sienām Green Line vai ekvivalentu</t>
  </si>
  <si>
    <t>Grīdu tīrīšana, mazgāšana (telpās 1;2;3;4;5;6;8, pēc inventarizācijas lietas)</t>
  </si>
  <si>
    <t>Linoleja ieklāšana (telpās Nr.2;8, pēc inventarizācijas lietas) (atbirums linolejam ieskaitīts)</t>
  </si>
  <si>
    <t>Lamināta ieklāšana uz putu polietilēna plēves (telpā Nr.1;4;5;6,)</t>
  </si>
  <si>
    <t>PVC kājlīstu montāža</t>
  </si>
  <si>
    <t>Nobeiguma līstes montāža</t>
  </si>
  <si>
    <t>vietas</t>
  </si>
  <si>
    <t>Durvju bojāto daļu, furnitūras un iztrūkstošo noseglīstu (krāsotas) remonts/nomaiņa/montāža</t>
  </si>
  <si>
    <t>Skārda loksnes montāža pie grīdas (pie sildķermeņiem )</t>
  </si>
  <si>
    <t>gab</t>
  </si>
  <si>
    <t>Elektroinstalācija</t>
  </si>
  <si>
    <t>Elektroinstalācijas pārbaude remonts, (ieskaitot bojāto kontaktligztu un gaismas slēdžu nomaiņu)</t>
  </si>
  <si>
    <t>Sanitārtehniskie darbi</t>
  </si>
  <si>
    <t>Virtuves izlietnes ar jaucējkrānu demontāža</t>
  </si>
  <si>
    <t xml:space="preserve">WC klozetpoda ar ūdens tvertni demontāžaāšana (nogādāšana līdz būvgružu konteineram) </t>
  </si>
  <si>
    <t>Virtuves izlietņu skapīša remonts</t>
  </si>
  <si>
    <t>Virtuves izlietnes ar jaucējkrānu montāža</t>
  </si>
  <si>
    <t>Wc klozetpoda ar ūdens tvertni montāža, pieslēgšana ūdensvadam un kanalizācijas sistēmai</t>
  </si>
  <si>
    <t>Dušas kabīnes remonts (nosegpaneļa montāža)</t>
  </si>
  <si>
    <t>Ūdens skaitītāja mezglu pārbūve (iebūvēt sienā, montēt revīzijas lūku) (vannasistaba)</t>
  </si>
  <si>
    <t>Palīgdarbi</t>
  </si>
  <si>
    <t>Būvgružu savākšana, aizvešana un nodošana</t>
  </si>
  <si>
    <t xml:space="preserve">Pārbaudīja :    ____________________                                             </t>
  </si>
  <si>
    <t xml:space="preserve">Sastādīja :    ____________________                                            </t>
  </si>
  <si>
    <t xml:space="preserve">Lokālā tāme Nr. </t>
  </si>
  <si>
    <t xml:space="preserve">Tāme sastādīta 2021. 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</si>
</sst>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16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shrinkToFit="1"/>
    </xf>
  </cellXfs>
  <cellStyles count="6">
    <cellStyle name="Comma 2" xfId="2" xr:uid="{00000000-0005-0000-0000-000000000000}"/>
    <cellStyle name="Comma 3" xfId="5" xr:uid="{00000000-0005-0000-0000-000001000000}"/>
    <cellStyle name="Normal 2" xfId="1" xr:uid="{00000000-0005-0000-0000-000002000000}"/>
    <cellStyle name="Normal 3" xfId="3" xr:uid="{00000000-0005-0000-0000-000003000000}"/>
    <cellStyle name="Normal_tehnikas9" xfId="4" xr:uid="{00000000-0005-0000-0000-00000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2810867</xdr:colOff>
      <xdr:row>0</xdr:row>
      <xdr:rowOff>72589</xdr:rowOff>
    </xdr:from>
    <xdr:to>
      <xdr:col>4</xdr:col>
      <xdr:colOff>391411</xdr:colOff>
      <xdr:row>3</xdr:row>
      <xdr:rowOff>21641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022" y="729486"/>
          <a:ext cx="110807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view="pageBreakPreview" zoomScale="130" zoomScaleNormal="145" zoomScaleSheetLayoutView="130" workbookViewId="0">
      <selection activeCell="A9" sqref="A9:K9"/>
    </sheetView>
  </sheetViews>
  <sheetFormatPr defaultRowHeight="12.75" x14ac:dyDescent="0.2"/>
  <cols>
    <col min="1" max="1" width="4" style="6" customWidth="1"/>
    <col min="2" max="2" width="6.85546875" style="6" customWidth="1"/>
    <col min="3" max="3" width="47.140625" style="6" customWidth="1"/>
    <col min="4" max="4" width="5.7109375" style="6" customWidth="1"/>
    <col min="5" max="5" width="7.42578125" style="6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11"/>
      <c r="P1" s="11"/>
      <c r="Q1" s="11"/>
    </row>
    <row r="2" spans="1:17" x14ac:dyDescent="0.2">
      <c r="A2" s="44" t="s">
        <v>70</v>
      </c>
      <c r="B2" s="44"/>
      <c r="C2" s="44"/>
      <c r="D2" s="44"/>
      <c r="E2" s="44"/>
      <c r="F2" s="44"/>
      <c r="G2" s="44"/>
      <c r="H2" s="44"/>
      <c r="I2" s="44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28"/>
      <c r="B3" s="28"/>
      <c r="C3" s="28"/>
      <c r="D3" s="28"/>
      <c r="E3" s="28"/>
      <c r="F3" s="45" t="s">
        <v>25</v>
      </c>
      <c r="G3" s="46"/>
      <c r="H3" s="46"/>
      <c r="I3" s="46"/>
      <c r="J3" s="46"/>
      <c r="K3" s="46"/>
      <c r="L3" s="31"/>
      <c r="M3" s="3"/>
      <c r="N3" s="3"/>
      <c r="O3" s="3"/>
      <c r="P3" s="3"/>
      <c r="Q3" s="3"/>
    </row>
    <row r="4" spans="1:17" ht="15" x14ac:dyDescent="0.2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29"/>
      <c r="M4" s="48" t="s">
        <v>8</v>
      </c>
      <c r="N4" s="49"/>
      <c r="O4" s="26">
        <f>P51</f>
        <v>0</v>
      </c>
      <c r="P4" s="32" t="s">
        <v>10</v>
      </c>
      <c r="Q4" s="32"/>
    </row>
    <row r="5" spans="1:17" ht="15" x14ac:dyDescent="0.2">
      <c r="A5" s="47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29"/>
      <c r="M5" s="32"/>
      <c r="N5" s="33"/>
      <c r="O5" s="26"/>
      <c r="P5" s="32"/>
      <c r="Q5" s="32"/>
    </row>
    <row r="6" spans="1:17" x14ac:dyDescent="0.2">
      <c r="A6" s="47" t="s">
        <v>24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29"/>
      <c r="M6" s="32"/>
      <c r="N6" s="32"/>
      <c r="O6" s="26"/>
      <c r="P6" s="32"/>
      <c r="Q6" s="32"/>
    </row>
    <row r="7" spans="1:17" x14ac:dyDescent="0.2">
      <c r="A7" s="47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29"/>
      <c r="M7" s="32"/>
      <c r="N7" s="32"/>
      <c r="O7" s="26"/>
      <c r="P7" s="32"/>
      <c r="Q7" s="32"/>
    </row>
    <row r="8" spans="1:17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2"/>
      <c r="N8" s="32"/>
      <c r="O8" s="26"/>
      <c r="P8" s="32"/>
      <c r="Q8" s="32"/>
    </row>
    <row r="9" spans="1:17" x14ac:dyDescent="0.2">
      <c r="A9" s="56" t="s">
        <v>23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30"/>
      <c r="M9" s="32"/>
      <c r="N9" s="32"/>
      <c r="O9" s="32"/>
      <c r="P9" s="32"/>
      <c r="Q9" s="32"/>
    </row>
    <row r="10" spans="1:17" ht="15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57" t="s">
        <v>71</v>
      </c>
      <c r="L10" s="57"/>
      <c r="M10" s="58"/>
      <c r="N10" s="58"/>
      <c r="O10" s="58"/>
      <c r="P10" s="58"/>
      <c r="Q10" s="32"/>
    </row>
    <row r="11" spans="1:17" ht="12.75" customHeight="1" x14ac:dyDescent="0.25">
      <c r="A11" s="59" t="s">
        <v>15</v>
      </c>
      <c r="B11" s="51" t="s">
        <v>14</v>
      </c>
      <c r="C11" s="60" t="s">
        <v>0</v>
      </c>
      <c r="D11" s="62" t="s">
        <v>5</v>
      </c>
      <c r="E11" s="64" t="s">
        <v>1</v>
      </c>
      <c r="F11" s="65" t="s">
        <v>2</v>
      </c>
      <c r="G11" s="65"/>
      <c r="H11" s="65"/>
      <c r="I11" s="65"/>
      <c r="J11" s="65"/>
      <c r="K11" s="65"/>
      <c r="L11" s="53" t="s">
        <v>3</v>
      </c>
      <c r="M11" s="54"/>
      <c r="N11" s="54"/>
      <c r="O11" s="54"/>
      <c r="P11" s="55"/>
      <c r="Q11" s="1"/>
    </row>
    <row r="12" spans="1:17" ht="106.5" customHeight="1" x14ac:dyDescent="0.2">
      <c r="A12" s="59"/>
      <c r="B12" s="52"/>
      <c r="C12" s="61"/>
      <c r="D12" s="63"/>
      <c r="E12" s="64"/>
      <c r="F12" s="27" t="s">
        <v>4</v>
      </c>
      <c r="G12" s="24" t="s">
        <v>18</v>
      </c>
      <c r="H12" s="27" t="s">
        <v>11</v>
      </c>
      <c r="I12" s="27" t="s">
        <v>17</v>
      </c>
      <c r="J12" s="27" t="s">
        <v>12</v>
      </c>
      <c r="K12" s="27" t="s">
        <v>13</v>
      </c>
      <c r="L12" s="27" t="s">
        <v>19</v>
      </c>
      <c r="M12" s="27" t="s">
        <v>11</v>
      </c>
      <c r="N12" s="27" t="s">
        <v>17</v>
      </c>
      <c r="O12" s="27" t="s">
        <v>12</v>
      </c>
      <c r="P12" s="27" t="s">
        <v>9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0" t="s">
        <v>26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7" ht="25.5" x14ac:dyDescent="0.2">
      <c r="A15" s="13">
        <v>1</v>
      </c>
      <c r="B15" s="13"/>
      <c r="C15" s="35" t="s">
        <v>27</v>
      </c>
      <c r="D15" s="15" t="s">
        <v>28</v>
      </c>
      <c r="E15" s="16">
        <v>1</v>
      </c>
      <c r="F15" s="39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7" ht="25.5" x14ac:dyDescent="0.2">
      <c r="A16" s="66">
        <v>2</v>
      </c>
      <c r="B16" s="66"/>
      <c r="C16" s="67" t="s">
        <v>29</v>
      </c>
      <c r="D16" s="68" t="s">
        <v>30</v>
      </c>
      <c r="E16" s="69">
        <v>1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1:16" ht="38.25" x14ac:dyDescent="0.2">
      <c r="A17" s="66">
        <v>3</v>
      </c>
      <c r="B17" s="66"/>
      <c r="C17" s="67" t="s">
        <v>32</v>
      </c>
      <c r="D17" s="68" t="s">
        <v>31</v>
      </c>
      <c r="E17" s="69">
        <v>3</v>
      </c>
      <c r="F17" s="68"/>
      <c r="G17" s="68"/>
      <c r="H17" s="68"/>
      <c r="I17" s="68"/>
      <c r="J17" s="68"/>
      <c r="K17" s="68"/>
      <c r="L17" s="68"/>
      <c r="M17" s="68"/>
      <c r="N17" s="70"/>
      <c r="O17" s="68"/>
      <c r="P17" s="68"/>
    </row>
    <row r="18" spans="1:16" x14ac:dyDescent="0.2">
      <c r="A18" s="13">
        <v>4</v>
      </c>
      <c r="B18" s="13"/>
      <c r="C18" s="35" t="s">
        <v>33</v>
      </c>
      <c r="D18" s="15" t="s">
        <v>28</v>
      </c>
      <c r="E18" s="16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25.5" x14ac:dyDescent="0.2">
      <c r="A19" s="13">
        <v>5</v>
      </c>
      <c r="B19" s="13"/>
      <c r="C19" s="35" t="s">
        <v>42</v>
      </c>
      <c r="D19" s="15" t="s">
        <v>31</v>
      </c>
      <c r="E19" s="39">
        <v>8.8000000000000007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25.5" x14ac:dyDescent="0.2">
      <c r="A20" s="13">
        <v>6</v>
      </c>
      <c r="B20" s="13"/>
      <c r="C20" s="35" t="s">
        <v>34</v>
      </c>
      <c r="D20" s="15" t="s">
        <v>31</v>
      </c>
      <c r="E20" s="39">
        <v>43.5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5.5" x14ac:dyDescent="0.2">
      <c r="A21" s="13">
        <v>7</v>
      </c>
      <c r="B21" s="13"/>
      <c r="C21" s="35" t="s">
        <v>40</v>
      </c>
      <c r="D21" s="15" t="s">
        <v>28</v>
      </c>
      <c r="E21" s="16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25.5" x14ac:dyDescent="0.2">
      <c r="A22" s="13">
        <v>8</v>
      </c>
      <c r="B22" s="13"/>
      <c r="C22" s="35" t="s">
        <v>35</v>
      </c>
      <c r="D22" s="15" t="s">
        <v>31</v>
      </c>
      <c r="E22" s="16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5.5" x14ac:dyDescent="0.2">
      <c r="A23" s="13">
        <v>9</v>
      </c>
      <c r="B23" s="13"/>
      <c r="C23" s="35" t="s">
        <v>36</v>
      </c>
      <c r="D23" s="15" t="s">
        <v>31</v>
      </c>
      <c r="E23" s="39">
        <v>8.8000000000000007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38.25" x14ac:dyDescent="0.2">
      <c r="A24" s="13">
        <v>10</v>
      </c>
      <c r="B24" s="13"/>
      <c r="C24" s="35" t="s">
        <v>37</v>
      </c>
      <c r="D24" s="15" t="s">
        <v>38</v>
      </c>
      <c r="E24" s="16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25.5" x14ac:dyDescent="0.2">
      <c r="A25" s="13">
        <v>11</v>
      </c>
      <c r="B25" s="13"/>
      <c r="C25" s="35" t="s">
        <v>39</v>
      </c>
      <c r="D25" s="15" t="s">
        <v>31</v>
      </c>
      <c r="E25" s="16">
        <v>27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5.5" x14ac:dyDescent="0.2">
      <c r="A26" s="13">
        <v>12</v>
      </c>
      <c r="B26" s="13"/>
      <c r="C26" s="35" t="s">
        <v>53</v>
      </c>
      <c r="D26" s="15" t="s">
        <v>38</v>
      </c>
      <c r="E26" s="16">
        <v>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25.5" x14ac:dyDescent="0.2">
      <c r="A27" s="13">
        <v>13</v>
      </c>
      <c r="B27" s="13"/>
      <c r="C27" s="35" t="s">
        <v>41</v>
      </c>
      <c r="D27" s="15" t="s">
        <v>31</v>
      </c>
      <c r="E27" s="16">
        <v>184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51" x14ac:dyDescent="0.2">
      <c r="A28" s="13">
        <v>14</v>
      </c>
      <c r="B28" s="13"/>
      <c r="C28" s="35" t="s">
        <v>43</v>
      </c>
      <c r="D28" s="15" t="s">
        <v>31</v>
      </c>
      <c r="E28" s="39">
        <v>61.7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">
      <c r="A29" s="13">
        <v>15</v>
      </c>
      <c r="B29" s="13"/>
      <c r="C29" s="35" t="s">
        <v>44</v>
      </c>
      <c r="D29" s="15" t="s">
        <v>31</v>
      </c>
      <c r="E29" s="39">
        <v>8.5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x14ac:dyDescent="0.2">
      <c r="A30" s="13">
        <v>16</v>
      </c>
      <c r="B30" s="13"/>
      <c r="C30" s="35" t="s">
        <v>45</v>
      </c>
      <c r="D30" s="15" t="s">
        <v>31</v>
      </c>
      <c r="E30" s="16">
        <v>103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51" x14ac:dyDescent="0.2">
      <c r="A31" s="13">
        <v>17</v>
      </c>
      <c r="B31" s="13"/>
      <c r="C31" s="35" t="s">
        <v>46</v>
      </c>
      <c r="D31" s="15" t="s">
        <v>31</v>
      </c>
      <c r="E31" s="16">
        <v>175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25.5" x14ac:dyDescent="0.2">
      <c r="A32" s="13">
        <v>18</v>
      </c>
      <c r="B32" s="13"/>
      <c r="C32" s="35" t="s">
        <v>47</v>
      </c>
      <c r="D32" s="15" t="s">
        <v>31</v>
      </c>
      <c r="E32" s="39">
        <v>61.7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25.5" x14ac:dyDescent="0.2">
      <c r="A33" s="13">
        <v>19</v>
      </c>
      <c r="B33" s="13"/>
      <c r="C33" s="35" t="s">
        <v>48</v>
      </c>
      <c r="D33" s="15" t="s">
        <v>31</v>
      </c>
      <c r="E33" s="39">
        <v>9.5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25.5" x14ac:dyDescent="0.2">
      <c r="A34" s="13">
        <v>20</v>
      </c>
      <c r="B34" s="13"/>
      <c r="C34" s="35" t="s">
        <v>49</v>
      </c>
      <c r="D34" s="15" t="s">
        <v>31</v>
      </c>
      <c r="E34" s="39">
        <v>48.3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3">
        <v>21</v>
      </c>
      <c r="B35" s="13"/>
      <c r="C35" s="35" t="s">
        <v>50</v>
      </c>
      <c r="D35" s="15" t="s">
        <v>30</v>
      </c>
      <c r="E35" s="16">
        <v>56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3">
        <v>22</v>
      </c>
      <c r="B36" s="13"/>
      <c r="C36" s="35" t="s">
        <v>51</v>
      </c>
      <c r="D36" s="15" t="s">
        <v>52</v>
      </c>
      <c r="E36" s="16">
        <v>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3">
        <v>23</v>
      </c>
      <c r="B37" s="13"/>
      <c r="C37" s="35" t="s">
        <v>54</v>
      </c>
      <c r="D37" s="15" t="s">
        <v>55</v>
      </c>
      <c r="E37" s="16">
        <v>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3"/>
      <c r="B38" s="13"/>
      <c r="C38" s="41" t="s">
        <v>56</v>
      </c>
      <c r="D38" s="42"/>
      <c r="E38" s="43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25.5" x14ac:dyDescent="0.2">
      <c r="A39" s="13">
        <v>24</v>
      </c>
      <c r="B39" s="13"/>
      <c r="C39" s="35" t="s">
        <v>57</v>
      </c>
      <c r="D39" s="15" t="s">
        <v>28</v>
      </c>
      <c r="E39" s="16">
        <v>1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3"/>
      <c r="B40" s="13"/>
      <c r="C40" s="41" t="s">
        <v>58</v>
      </c>
      <c r="D40" s="42"/>
      <c r="E40" s="43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x14ac:dyDescent="0.2">
      <c r="A41" s="13">
        <v>25</v>
      </c>
      <c r="B41" s="13"/>
      <c r="C41" s="35" t="s">
        <v>59</v>
      </c>
      <c r="D41" s="15" t="s">
        <v>38</v>
      </c>
      <c r="E41" s="16">
        <v>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5.5" x14ac:dyDescent="0.2">
      <c r="A42" s="13">
        <v>26</v>
      </c>
      <c r="B42" s="13"/>
      <c r="C42" s="35" t="s">
        <v>60</v>
      </c>
      <c r="D42" s="15" t="s">
        <v>38</v>
      </c>
      <c r="E42" s="16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3">
        <v>27</v>
      </c>
      <c r="B43" s="13"/>
      <c r="C43" s="35" t="s">
        <v>61</v>
      </c>
      <c r="D43" s="15" t="s">
        <v>38</v>
      </c>
      <c r="E43" s="16">
        <v>1</v>
      </c>
      <c r="F43" s="16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3">
        <v>28</v>
      </c>
      <c r="B44" s="13"/>
      <c r="C44" s="35" t="s">
        <v>62</v>
      </c>
      <c r="D44" s="15" t="s">
        <v>38</v>
      </c>
      <c r="E44" s="16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25.5" x14ac:dyDescent="0.2">
      <c r="A45" s="13">
        <v>29</v>
      </c>
      <c r="B45" s="13"/>
      <c r="C45" s="35" t="s">
        <v>63</v>
      </c>
      <c r="D45" s="15" t="s">
        <v>38</v>
      </c>
      <c r="E45" s="16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3">
        <v>30</v>
      </c>
      <c r="B46" s="13"/>
      <c r="C46" s="35" t="s">
        <v>64</v>
      </c>
      <c r="D46" s="15" t="s">
        <v>55</v>
      </c>
      <c r="E46" s="16">
        <v>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25.5" x14ac:dyDescent="0.2">
      <c r="A47" s="13">
        <v>31</v>
      </c>
      <c r="B47" s="13"/>
      <c r="C47" s="35" t="s">
        <v>65</v>
      </c>
      <c r="D47" s="15" t="s">
        <v>38</v>
      </c>
      <c r="E47" s="16">
        <v>1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3"/>
      <c r="B48" s="13"/>
      <c r="C48" s="41" t="s">
        <v>66</v>
      </c>
      <c r="D48" s="42"/>
      <c r="E48" s="43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x14ac:dyDescent="0.2">
      <c r="A49" s="13">
        <v>32</v>
      </c>
      <c r="B49" s="13"/>
      <c r="C49" s="35" t="s">
        <v>67</v>
      </c>
      <c r="D49" s="15" t="s">
        <v>38</v>
      </c>
      <c r="E49" s="16">
        <v>1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3"/>
      <c r="B50" s="13"/>
      <c r="C50" s="14"/>
      <c r="D50" s="15"/>
      <c r="E50" s="16"/>
      <c r="F50" s="15"/>
      <c r="G50" s="15"/>
      <c r="H50" s="15"/>
      <c r="I50" s="15"/>
      <c r="J50" s="15"/>
      <c r="K50" s="15"/>
      <c r="L50" s="15">
        <f>SUM(L15:L49)</f>
        <v>0</v>
      </c>
      <c r="M50" s="15">
        <f>SUM(M15:M49)</f>
        <v>0</v>
      </c>
      <c r="N50" s="15">
        <f>SUM(N15:N49)</f>
        <v>0</v>
      </c>
      <c r="O50" s="15">
        <f>SUM(O15:O49)</f>
        <v>0</v>
      </c>
      <c r="P50" s="25">
        <f>SUM(M50:O50)</f>
        <v>0</v>
      </c>
    </row>
    <row r="51" spans="1:16" x14ac:dyDescent="0.2">
      <c r="A51" s="13"/>
      <c r="B51" s="13"/>
      <c r="C51" s="4" t="s">
        <v>7</v>
      </c>
      <c r="D51" s="17"/>
      <c r="E51" s="21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15"/>
    </row>
    <row r="52" spans="1:16" hidden="1" x14ac:dyDescent="0.2">
      <c r="A52" s="13"/>
      <c r="B52" s="13"/>
      <c r="C52" s="5" t="s">
        <v>6</v>
      </c>
      <c r="D52" s="17"/>
      <c r="E52" s="22">
        <v>0.21</v>
      </c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15">
        <f>P51*E52</f>
        <v>0</v>
      </c>
    </row>
    <row r="53" spans="1:16" hidden="1" x14ac:dyDescent="0.2">
      <c r="A53" s="13"/>
      <c r="B53" s="13"/>
      <c r="C53" s="4" t="s">
        <v>7</v>
      </c>
      <c r="D53" s="17"/>
      <c r="E53" s="18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34">
        <f>SUM(P51:P52)</f>
        <v>0</v>
      </c>
    </row>
    <row r="55" spans="1:16" ht="15" customHeight="1" x14ac:dyDescent="0.2">
      <c r="C55" s="12" t="s">
        <v>69</v>
      </c>
      <c r="H55" s="50" t="s">
        <v>16</v>
      </c>
      <c r="I55" s="50"/>
      <c r="J55" s="50"/>
      <c r="K55" s="50"/>
      <c r="L55" s="50"/>
      <c r="M55" s="50"/>
      <c r="N55" s="50"/>
      <c r="O55" s="50"/>
      <c r="P55" s="23"/>
    </row>
    <row r="56" spans="1:16" ht="19.5" customHeight="1" x14ac:dyDescent="0.2">
      <c r="C56" s="37"/>
      <c r="H56" s="36"/>
      <c r="I56" s="36"/>
      <c r="J56" s="36"/>
      <c r="K56" s="36"/>
      <c r="L56" s="36"/>
      <c r="M56" s="36"/>
      <c r="N56" s="36"/>
      <c r="O56" s="36"/>
      <c r="P56" s="23"/>
    </row>
    <row r="57" spans="1:16" x14ac:dyDescent="0.2">
      <c r="H57" s="23"/>
      <c r="I57" s="23"/>
      <c r="J57" s="23"/>
      <c r="K57" s="23"/>
      <c r="L57" s="23"/>
      <c r="M57" s="23"/>
      <c r="N57" s="23"/>
      <c r="O57" s="23"/>
      <c r="P57" s="23"/>
    </row>
    <row r="58" spans="1:16" x14ac:dyDescent="0.2">
      <c r="C58" s="12" t="s">
        <v>68</v>
      </c>
    </row>
    <row r="59" spans="1:16" x14ac:dyDescent="0.2">
      <c r="C59" s="12"/>
    </row>
    <row r="60" spans="1:16" x14ac:dyDescent="0.2">
      <c r="C60" s="38"/>
    </row>
  </sheetData>
  <mergeCells count="17">
    <mergeCell ref="H55:O55"/>
    <mergeCell ref="A5:K5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  <mergeCell ref="A2:I2"/>
    <mergeCell ref="F3:K3"/>
    <mergeCell ref="A4:K4"/>
    <mergeCell ref="M4:N4"/>
    <mergeCell ref="A6:K6"/>
  </mergeCells>
  <printOptions horizontalCentered="1"/>
  <pageMargins left="0.59055118110236227" right="0.59055118110236227" top="0.78740157480314965" bottom="0.59055118110236227" header="0" footer="0"/>
  <pageSetup paperSize="9" scale="77" orientation="landscape" r:id="rId1"/>
  <rowBreaks count="1" manualBreakCount="1">
    <brk id="2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Līdz 70tkst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Mara</cp:lastModifiedBy>
  <cp:lastPrinted>2021-02-26T09:26:00Z</cp:lastPrinted>
  <dcterms:created xsi:type="dcterms:W3CDTF">2011-08-01T10:28:03Z</dcterms:created>
  <dcterms:modified xsi:type="dcterms:W3CDTF">2021-11-08T10:55:09Z</dcterms:modified>
</cp:coreProperties>
</file>