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\Desktop\37. Dzīvokļa remonts Piltenes iela 24-28, Kuldiga\CA\"/>
    </mc:Choice>
  </mc:AlternateContent>
  <xr:revisionPtr revIDLastSave="0" documentId="13_ncr:1_{9C11183A-1D47-4866-87C1-9DFB8A2B35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5" i="5" l="1"/>
  <c r="P66" i="5" l="1"/>
</calcChain>
</file>

<file path=xl/sharedStrings.xml><?xml version="1.0" encoding="utf-8"?>
<sst xmlns="http://schemas.openxmlformats.org/spreadsheetml/2006/main" count="127" uniqueCount="85">
  <si>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</si>
  <si>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</si>
  <si>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</si>
  <si>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</si>
  <si>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</si>
  <si>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</si>
  <si>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</si>
  <si>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</si>
  <si>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</si>
  <si>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</si>
  <si>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</si>
  <si>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</si>
  <si>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</si>
  <si>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</si>
  <si>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</si>
  <si>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</si>
  <si>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>Būvizstrādājumi (Eur)</t>
  </si>
  <si>
    <t>darba samaksas likme (Euro/h)</t>
  </si>
  <si>
    <t>Darbietilpība (c/h)</t>
  </si>
  <si>
    <t>Peļņa:</t>
  </si>
  <si>
    <t>Vispārceltnieciskie darbi</t>
  </si>
  <si>
    <t xml:space="preserve">Lokālā tāme Nr. </t>
  </si>
  <si>
    <t xml:space="preserve"> Virsizdevumi tai skaitā darba aizsardzības izdevumi:</t>
  </si>
  <si>
    <t>Tiešās izmaksas kopā, t. sk. darba devēja sociālais nodoklis 23,59%</t>
  </si>
  <si>
    <t>*Piedāvājums spēkā vienu mēnesi.</t>
  </si>
  <si>
    <t>Tāme sastādīta 2025. gada tirgus cenās, veicot objekta apsekošanu dabā.</t>
  </si>
  <si>
    <t>Objekta nosaukums: Pašvaldības dzīvoklis</t>
  </si>
  <si>
    <t>Būves nosaukums:  Dzīvokļa remonts</t>
  </si>
  <si>
    <t>Objekta adrese: Piltenes iela 24-28, Kuldīga, Kuldīgas novads</t>
  </si>
  <si>
    <t>Dzīvokļa remonts</t>
  </si>
  <si>
    <t>Esošo kājlīstu demontāža (būvgružu nogādāšana līdz būvgružu konteineram)</t>
  </si>
  <si>
    <t>m2</t>
  </si>
  <si>
    <t xml:space="preserve">Grīdas un sienu flīzējuma ar saistvielu demontāža (būvgružu nogādāšana līdz būvgružu konteineram) </t>
  </si>
  <si>
    <t>Iebūvēto griestu un sienu skapju demontāža (būvgružu nogādāšana līdz būvgružu konteineram)</t>
  </si>
  <si>
    <t>gab</t>
  </si>
  <si>
    <t>Griestu tīrīšana mazgāšana, attīrīšana no putuplasta plāksnēm (būvgružu nogādāšana līdz būvgružu konteineram)</t>
  </si>
  <si>
    <t>Sienu tīrīšana, mazgāšana, attīrīšana no tapetēm (būvgružu nogādāšana līdz būvgružu konteineram)</t>
  </si>
  <si>
    <t>Iekšdurvju un to kārbu demontāža (nogādāšana līdz būvgružu konteineram)</t>
  </si>
  <si>
    <t>Siltinātas ģipškartona starpsienas izbūve virs virtuves durvīm b=100mm</t>
  </si>
  <si>
    <t>Griestu gruntēšana, armēšana un ģipša apmetuma uzklāšana izmantojot ģipša apmetumu</t>
  </si>
  <si>
    <t xml:space="preserve">Griestu špaktelēšana, slīpēšana </t>
  </si>
  <si>
    <t>Iekšdurvju un to kārbu montāža ieskaitot aplodu montāžu</t>
  </si>
  <si>
    <t>Ventilācijas restes nomaiņa</t>
  </si>
  <si>
    <t>Griestu gruntēšana, krāsošana  izmantojot VIVACOLOR GL Wall 20 A  Pusmatēta (balta) krāsa griestiem Green Line vai ekvivalentu.</t>
  </si>
  <si>
    <t>Grīdu tīrīšana mazgāšana</t>
  </si>
  <si>
    <t>PVC kājlīstes montāža</t>
  </si>
  <si>
    <t>m</t>
  </si>
  <si>
    <t>kpl</t>
  </si>
  <si>
    <t>Elektroinstalācija</t>
  </si>
  <si>
    <t>Esošās elektroinstalācijas demontāža (kabeļi, gaismas slēdži, kontakti, gaismas ķermeņi)</t>
  </si>
  <si>
    <t>Pagaidu apgaismes ķermeņu montāža (patrona+spuldze)</t>
  </si>
  <si>
    <t>Ūdens apgādes un kanalizācijas sistēma</t>
  </si>
  <si>
    <t xml:space="preserve">Iekšējo ūdens apgādes un kanalizācijas sistēmas pārbūve/ remonts  izbūvējot pieslēguma vietas dušas kabīnei, WC klozetpodam, vannas istabas izlietnei, virtuves izlietnei, veļas automātam, ūdens boilerim </t>
  </si>
  <si>
    <t>Ūdens uzskaites skaitītāja mezgla izbūve</t>
  </si>
  <si>
    <t>Sanitārtehniskie darbi</t>
  </si>
  <si>
    <t>WC klozetpoda ar ūdens tvertni demontāža (nogādāšana līdz būvgružu konteineram)</t>
  </si>
  <si>
    <t>Virtuves izlietnes ar jaucējkrānu un skapīti demontāža (nogādāšana līdz būvgružu konteineram)</t>
  </si>
  <si>
    <t>Vannas istabas izlietnes ar jaucējkrānu demontāža (nogādāšana līdz būvgružu konteineram)</t>
  </si>
  <si>
    <t>Vannas demontāža (nogādāšana līdz būvgružu konteineram)</t>
  </si>
  <si>
    <t>Palīgrīki</t>
  </si>
  <si>
    <t>Būvgružu konteinera 8m3 noma (ieskaitot transporta izmaksas)</t>
  </si>
  <si>
    <t xml:space="preserve">Grīdas segumu (linoleja, grīdas kartona ) demontāža (būvgružu nogādāšana līdz būvgružu konteineram) </t>
  </si>
  <si>
    <t>Skaņu izolējoša un īpaši izturīga ģipškart.plāksne līmēšana uz  3 sienām dzīvojamās telpās, izmantojot PU līmējošās putas</t>
  </si>
  <si>
    <t>Radiatoru un apkures cauruļvadu, gāzes cauruļvada krāsošana. RAL 7035</t>
  </si>
  <si>
    <t xml:space="preserve">Sienu gruntēšana, armēšana un ģipša apmetuma uzklāšana (dekoratīvi) izmantojot ģipša  apmetumu. </t>
  </si>
  <si>
    <t>Sienu gruntēšana, krāsošana izmantojot VIVACOLOR GL Wall 20 A  Pusmatēta (tonēta) krāsa sienām Green Line vai ekvivalentu. RAL 7035</t>
  </si>
  <si>
    <t>Vannas istabas un WC grīdas flīzēšana (ieskaitot fūgošanu),Akmens masas flīzes Prissmacer Massales Aliaga Blanco, 30x60 cm, vai ekvalentu.</t>
  </si>
  <si>
    <t>Sienu flīzēšana (ieskaitot fūgošanu) virs izlietnēm un vannas istabā pa sienas perimetru virs grīdas H= ~10-15cm. Sienas flīzes FACE Hawi LTH6001, Baltas, 20x30 cm, vai ekvivalentu.</t>
  </si>
  <si>
    <t>Sienu flīzēšana (ieskaitot fūgošanu) virs izlietnes virtuvestelpā  pa sienas perimetru virs grīdas H= ~50-60cm.Sienas flīzes Prissmacer Lineal Gris, 25x70 cm, vai ekvivalentu.</t>
  </si>
  <si>
    <t>Lokāls esošas grīdas seguma remonts.</t>
  </si>
  <si>
    <t>Grīdas koka seguma pamatnes izlīdzināšana un slīpēšanas darbi, veidojot dzīvokļa grīdas plakni vienā līmenī.</t>
  </si>
  <si>
    <t xml:space="preserve">Lamināts Kronotex Advanced Summer Oak D3901, 4V, 1380x193x8 mm, 32. klase, (m2),  vai ekvivalentu. Ieklāšana uz Kokšķiedru apakšklājs  b=5mm. </t>
  </si>
  <si>
    <t>elektroinstalācijas NYM-J 3x2,5  montāža  šrobējot sienās un griestos (ieskaitot aizdari)</t>
  </si>
  <si>
    <t>1-pola gaismas slēdža zemapmetuma montāža</t>
  </si>
  <si>
    <t>2-vietīga kontaktligzdas zemapmetuma montāža</t>
  </si>
  <si>
    <t xml:space="preserve">Elektromērījumu dokumentācijas sagatavošana </t>
  </si>
  <si>
    <t>Elektrosadales kārbas Mureva 123x200x112mm IP65 virsapmetuma ar drošinātājiem 16A montāža</t>
  </si>
  <si>
    <t xml:space="preserve"> WC Pods VITRA Zentrum (poda apakša+skalojamā kaste) montāža, vai ekvivalentu. Pieslēgšana ūdensvadam un kanalizācijas sistēmai ar  jaunu santehnikas piederumu komplektu.</t>
  </si>
  <si>
    <t xml:space="preserve"> Vannas skapis SL-56 Standart ar izlietni Solas-56 un jaucējkrānu SMART, bez pop-up montāža,vai ekvivalentu. Pieslēgšana ūdensvadam un kanalizācijas sistēmai ar  jaunu santehnikas piederumu komplektu.</t>
  </si>
  <si>
    <t>Komplekts Skapis Greta 60 + izlietne 60x50 0.5mm+ ZILAN Virtuves maisītājs,  montāža,vai ekvivalentu. Pieslēgšana ūdensvadam un kanalizācijas sistēmai ar  jaunu santehnikas piederumu komplektu.</t>
  </si>
  <si>
    <t>Kvadrāta dušas kabīnes montāža ar palikni 75x75 un Dušas komplekts ar maisītāju Mexen Tord caro, hroma, vai ekvivalentu. Pieslēgšana ūdensapgādes un kanalizācijas sistēmai ar  jaunu santehnikas piederumu komplektu.</t>
  </si>
  <si>
    <t xml:space="preserve">Tāme sastādīta </t>
  </si>
  <si>
    <t xml:space="preserve">Pārbaudīja :    ____________________   //                                               </t>
  </si>
  <si>
    <t xml:space="preserve">Sastādīja :    ____________________  / /                                                </t>
  </si>
  <si>
    <t>Kopā pavisam bez PVN: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</si>
</sst>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1" xfId="1" applyFont="1" applyBorder="1" applyAlignment="1">
      <alignment horizontal="center" textRotation="90" wrapText="1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7" xfId="3" applyFont="1" applyBorder="1" applyAlignment="1">
      <alignment horizontal="right" vertical="center"/>
    </xf>
    <xf numFmtId="9" fontId="3" fillId="0" borderId="1" xfId="3" applyNumberFormat="1" applyFont="1" applyBorder="1" applyAlignment="1">
      <alignment vertical="center"/>
    </xf>
    <xf numFmtId="10" fontId="3" fillId="0" borderId="1" xfId="3" applyNumberFormat="1" applyFont="1" applyBorder="1" applyAlignment="1">
      <alignment horizontal="right" vertical="center"/>
    </xf>
    <xf numFmtId="9" fontId="3" fillId="2" borderId="1" xfId="3" applyNumberFormat="1" applyFont="1" applyFill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9" fillId="0" borderId="0" xfId="0" applyFont="1"/>
    <xf numFmtId="0" fontId="3" fillId="2" borderId="1" xfId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center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_tehnikas9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topLeftCell="A6" zoomScale="110" zoomScaleNormal="110" workbookViewId="0">
      <selection activeCell="S63" sqref="S63"/>
    </sheetView>
  </sheetViews>
  <sheetFormatPr defaultColWidth="9.109375" defaultRowHeight="13.2" x14ac:dyDescent="0.25"/>
  <cols>
    <col min="1" max="1" width="4" style="6" customWidth="1"/>
    <col min="2" max="2" width="6.88671875" style="6" customWidth="1"/>
    <col min="3" max="3" width="47" style="6" customWidth="1"/>
    <col min="4" max="4" width="5.6640625" style="6" customWidth="1"/>
    <col min="5" max="5" width="6.44140625" style="6" bestFit="1" customWidth="1"/>
    <col min="6" max="16" width="7.109375" style="6" customWidth="1"/>
    <col min="17" max="16384" width="9.109375" style="6"/>
  </cols>
  <sheetData>
    <row r="1" spans="1:17" x14ac:dyDescent="0.25">
      <c r="A1" s="7"/>
      <c r="B1" s="7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5">
      <c r="A2" s="54" t="s">
        <v>21</v>
      </c>
      <c r="B2" s="54"/>
      <c r="C2" s="54"/>
      <c r="D2" s="54"/>
      <c r="E2" s="54"/>
      <c r="F2" s="54"/>
      <c r="G2" s="54"/>
      <c r="H2" s="54"/>
      <c r="I2" s="54"/>
      <c r="J2" s="3"/>
      <c r="K2" s="3"/>
      <c r="L2" s="3"/>
      <c r="M2" s="3"/>
      <c r="N2" s="3"/>
      <c r="O2" s="3"/>
      <c r="P2" s="3"/>
      <c r="Q2" s="3"/>
    </row>
    <row r="3" spans="1:17" ht="14.4" x14ac:dyDescent="0.25">
      <c r="A3" s="18"/>
      <c r="B3" s="18"/>
      <c r="C3" s="18"/>
      <c r="D3" s="18"/>
      <c r="E3" s="18"/>
      <c r="F3" s="55" t="s">
        <v>29</v>
      </c>
      <c r="G3" s="56"/>
      <c r="H3" s="56"/>
      <c r="I3" s="56"/>
      <c r="J3" s="56"/>
      <c r="K3" s="56"/>
      <c r="L3" s="21"/>
      <c r="M3" s="3"/>
      <c r="N3" s="3"/>
      <c r="O3" s="3"/>
      <c r="P3" s="3"/>
      <c r="Q3" s="3"/>
    </row>
    <row r="4" spans="1:17" ht="14.4" x14ac:dyDescent="0.25">
      <c r="A4" s="53" t="s">
        <v>26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19"/>
      <c r="M4" s="57" t="s">
        <v>8</v>
      </c>
      <c r="N4" s="58"/>
      <c r="O4" s="52"/>
      <c r="P4" s="20" t="s">
        <v>10</v>
      </c>
      <c r="Q4" s="20"/>
    </row>
    <row r="5" spans="1:17" ht="14.4" x14ac:dyDescent="0.25">
      <c r="A5" s="53" t="s">
        <v>27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19"/>
      <c r="M5" s="20"/>
      <c r="N5" s="22"/>
      <c r="O5" s="16"/>
      <c r="P5" s="20"/>
      <c r="Q5" s="20"/>
    </row>
    <row r="6" spans="1:17" x14ac:dyDescent="0.25">
      <c r="A6" s="53" t="s">
        <v>28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19"/>
      <c r="M6" s="20"/>
      <c r="N6" s="20"/>
      <c r="O6" s="16"/>
      <c r="P6" s="20"/>
      <c r="Q6" s="20"/>
    </row>
    <row r="7" spans="1:17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16"/>
      <c r="P7" s="20"/>
      <c r="Q7" s="20"/>
    </row>
    <row r="8" spans="1:17" x14ac:dyDescent="0.25">
      <c r="A8" s="57" t="s">
        <v>25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20"/>
      <c r="M8" s="20"/>
      <c r="N8" s="20"/>
      <c r="O8" s="20"/>
      <c r="P8" s="20"/>
      <c r="Q8" s="20"/>
    </row>
    <row r="9" spans="1:17" ht="14.4" x14ac:dyDescent="0.25">
      <c r="A9" s="63"/>
      <c r="B9" s="63"/>
      <c r="C9" s="33"/>
      <c r="D9" s="33"/>
      <c r="E9" s="33"/>
      <c r="F9" s="33"/>
      <c r="G9" s="20"/>
      <c r="H9" s="20"/>
      <c r="I9" s="20"/>
      <c r="J9" s="20"/>
      <c r="K9" s="64" t="s">
        <v>81</v>
      </c>
      <c r="L9" s="64"/>
      <c r="M9" s="65"/>
      <c r="N9" s="65"/>
      <c r="O9" s="65"/>
      <c r="P9" s="65"/>
      <c r="Q9" s="20"/>
    </row>
    <row r="10" spans="1:17" ht="12.75" customHeight="1" x14ac:dyDescent="0.3">
      <c r="A10" s="66" t="s">
        <v>15</v>
      </c>
      <c r="B10" s="67" t="s">
        <v>14</v>
      </c>
      <c r="C10" s="69" t="s">
        <v>0</v>
      </c>
      <c r="D10" s="71" t="s">
        <v>5</v>
      </c>
      <c r="E10" s="73" t="s">
        <v>1</v>
      </c>
      <c r="F10" s="74" t="s">
        <v>2</v>
      </c>
      <c r="G10" s="74"/>
      <c r="H10" s="74"/>
      <c r="I10" s="74"/>
      <c r="J10" s="74"/>
      <c r="K10" s="74"/>
      <c r="L10" s="59" t="s">
        <v>3</v>
      </c>
      <c r="M10" s="60"/>
      <c r="N10" s="60"/>
      <c r="O10" s="60"/>
      <c r="P10" s="61"/>
      <c r="Q10" s="1"/>
    </row>
    <row r="11" spans="1:17" ht="106.5" customHeight="1" x14ac:dyDescent="0.25">
      <c r="A11" s="66"/>
      <c r="B11" s="68"/>
      <c r="C11" s="70"/>
      <c r="D11" s="72"/>
      <c r="E11" s="73"/>
      <c r="F11" s="17" t="s">
        <v>4</v>
      </c>
      <c r="G11" s="15" t="s">
        <v>17</v>
      </c>
      <c r="H11" s="17" t="s">
        <v>11</v>
      </c>
      <c r="I11" s="17" t="s">
        <v>16</v>
      </c>
      <c r="J11" s="17" t="s">
        <v>12</v>
      </c>
      <c r="K11" s="17" t="s">
        <v>13</v>
      </c>
      <c r="L11" s="17" t="s">
        <v>18</v>
      </c>
      <c r="M11" s="17" t="s">
        <v>11</v>
      </c>
      <c r="N11" s="17" t="s">
        <v>16</v>
      </c>
      <c r="O11" s="17" t="s">
        <v>12</v>
      </c>
      <c r="P11" s="17" t="s">
        <v>9</v>
      </c>
      <c r="Q11" s="1"/>
    </row>
    <row r="12" spans="1:17" x14ac:dyDescent="0.25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</row>
    <row r="13" spans="1:17" x14ac:dyDescent="0.25">
      <c r="A13" s="2"/>
      <c r="B13" s="2"/>
      <c r="C13" s="48" t="s">
        <v>20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7" ht="26.4" x14ac:dyDescent="0.25">
      <c r="A14" s="39">
        <v>1</v>
      </c>
      <c r="B14" s="38"/>
      <c r="C14" s="41" t="s">
        <v>30</v>
      </c>
      <c r="D14" s="28" t="s">
        <v>46</v>
      </c>
      <c r="E14" s="29">
        <v>46</v>
      </c>
      <c r="F14" s="28"/>
      <c r="G14" s="12"/>
      <c r="H14" s="12"/>
      <c r="I14" s="28"/>
      <c r="J14" s="12"/>
      <c r="K14" s="12"/>
      <c r="L14" s="12"/>
      <c r="M14" s="12"/>
      <c r="N14" s="12"/>
      <c r="O14" s="12"/>
      <c r="P14" s="12"/>
      <c r="Q14" s="12"/>
    </row>
    <row r="15" spans="1:17" ht="26.4" x14ac:dyDescent="0.25">
      <c r="A15" s="11">
        <v>2</v>
      </c>
      <c r="B15" s="11"/>
      <c r="C15" s="23" t="s">
        <v>61</v>
      </c>
      <c r="D15" s="12" t="s">
        <v>31</v>
      </c>
      <c r="E15" s="42">
        <v>49.75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ht="26.4" x14ac:dyDescent="0.25">
      <c r="A16" s="11">
        <v>3</v>
      </c>
      <c r="B16" s="11"/>
      <c r="C16" s="23" t="s">
        <v>32</v>
      </c>
      <c r="D16" s="12" t="s">
        <v>31</v>
      </c>
      <c r="E16" s="42">
        <v>16</v>
      </c>
      <c r="F16" s="12"/>
      <c r="G16" s="12"/>
      <c r="H16" s="12"/>
      <c r="I16" s="12"/>
      <c r="J16" s="12"/>
      <c r="K16" s="12"/>
      <c r="L16" s="12"/>
      <c r="M16" s="12"/>
      <c r="N16" s="24"/>
      <c r="O16" s="12"/>
      <c r="P16" s="12"/>
    </row>
    <row r="17" spans="1:16" ht="26.4" x14ac:dyDescent="0.25">
      <c r="A17" s="11">
        <v>4</v>
      </c>
      <c r="B17" s="11"/>
      <c r="C17" s="23" t="s">
        <v>33</v>
      </c>
      <c r="D17" s="12" t="s">
        <v>34</v>
      </c>
      <c r="E17" s="13">
        <v>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6.4" x14ac:dyDescent="0.25">
      <c r="A18" s="39">
        <v>5</v>
      </c>
      <c r="B18" s="11"/>
      <c r="C18" s="23" t="s">
        <v>35</v>
      </c>
      <c r="D18" s="12" t="s">
        <v>31</v>
      </c>
      <c r="E18" s="42">
        <v>49.75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26.4" x14ac:dyDescent="0.25">
      <c r="A19" s="11">
        <v>6</v>
      </c>
      <c r="B19" s="11"/>
      <c r="C19" s="23" t="s">
        <v>36</v>
      </c>
      <c r="D19" s="12" t="s">
        <v>31</v>
      </c>
      <c r="E19" s="13">
        <v>119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26.4" x14ac:dyDescent="0.25">
      <c r="A20" s="11">
        <v>7</v>
      </c>
      <c r="B20" s="11"/>
      <c r="C20" s="43" t="s">
        <v>37</v>
      </c>
      <c r="D20" s="28" t="s">
        <v>34</v>
      </c>
      <c r="E20" s="29">
        <v>5</v>
      </c>
      <c r="F20" s="28"/>
      <c r="G20" s="12"/>
      <c r="H20" s="12"/>
      <c r="I20" s="28"/>
      <c r="J20" s="12"/>
      <c r="K20" s="12"/>
      <c r="L20" s="12"/>
      <c r="M20" s="12"/>
      <c r="N20" s="12"/>
      <c r="O20" s="12"/>
      <c r="P20" s="12"/>
    </row>
    <row r="21" spans="1:16" ht="26.4" x14ac:dyDescent="0.25">
      <c r="A21" s="11">
        <v>8</v>
      </c>
      <c r="B21" s="11"/>
      <c r="C21" s="44" t="s">
        <v>38</v>
      </c>
      <c r="D21" s="12" t="s">
        <v>31</v>
      </c>
      <c r="E21" s="13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6.4" x14ac:dyDescent="0.25">
      <c r="A22" s="39">
        <v>9</v>
      </c>
      <c r="B22" s="11"/>
      <c r="C22" s="43" t="s">
        <v>39</v>
      </c>
      <c r="D22" s="28" t="s">
        <v>31</v>
      </c>
      <c r="E22" s="45">
        <v>49.8</v>
      </c>
      <c r="F22" s="28"/>
      <c r="G22" s="12"/>
      <c r="H22" s="12"/>
      <c r="I22" s="28"/>
      <c r="J22" s="12"/>
      <c r="K22" s="12"/>
      <c r="L22" s="12"/>
      <c r="M22" s="12"/>
      <c r="N22" s="12"/>
      <c r="O22" s="12"/>
      <c r="P22" s="12"/>
    </row>
    <row r="23" spans="1:16" x14ac:dyDescent="0.25">
      <c r="A23" s="11">
        <v>10</v>
      </c>
      <c r="B23" s="11"/>
      <c r="C23" s="43" t="s">
        <v>40</v>
      </c>
      <c r="D23" s="28" t="s">
        <v>31</v>
      </c>
      <c r="E23" s="45">
        <v>49.8</v>
      </c>
      <c r="F23" s="28"/>
      <c r="G23" s="12"/>
      <c r="H23" s="12"/>
      <c r="I23" s="28"/>
      <c r="J23" s="12"/>
      <c r="K23" s="12"/>
      <c r="L23" s="12"/>
      <c r="M23" s="12"/>
      <c r="N23" s="12"/>
      <c r="O23" s="12"/>
      <c r="P23" s="12"/>
    </row>
    <row r="24" spans="1:16" x14ac:dyDescent="0.25">
      <c r="A24" s="11">
        <v>11</v>
      </c>
      <c r="B24" s="11"/>
      <c r="C24" s="43" t="s">
        <v>41</v>
      </c>
      <c r="D24" s="28" t="s">
        <v>34</v>
      </c>
      <c r="E24" s="29">
        <v>5</v>
      </c>
      <c r="F24" s="28"/>
      <c r="G24" s="12"/>
      <c r="H24" s="12"/>
      <c r="I24" s="28"/>
      <c r="J24" s="12"/>
      <c r="K24" s="12"/>
      <c r="L24" s="12"/>
      <c r="M24" s="12"/>
      <c r="N24" s="12"/>
      <c r="O24" s="12"/>
      <c r="P24" s="12"/>
    </row>
    <row r="25" spans="1:16" x14ac:dyDescent="0.25">
      <c r="A25" s="11">
        <v>12</v>
      </c>
      <c r="B25" s="11"/>
      <c r="C25" s="43" t="s">
        <v>42</v>
      </c>
      <c r="D25" s="28" t="s">
        <v>34</v>
      </c>
      <c r="E25" s="29">
        <v>3</v>
      </c>
      <c r="F25" s="28"/>
      <c r="G25" s="12"/>
      <c r="H25" s="12"/>
      <c r="I25" s="28"/>
      <c r="J25" s="12"/>
      <c r="K25" s="12"/>
      <c r="L25" s="12"/>
      <c r="M25" s="12"/>
      <c r="N25" s="12"/>
      <c r="O25" s="12"/>
      <c r="P25" s="12"/>
    </row>
    <row r="26" spans="1:16" ht="39.6" x14ac:dyDescent="0.25">
      <c r="A26" s="39">
        <v>13</v>
      </c>
      <c r="B26" s="11"/>
      <c r="C26" s="44" t="s">
        <v>62</v>
      </c>
      <c r="D26" s="28" t="s">
        <v>31</v>
      </c>
      <c r="E26" s="29">
        <v>14.53</v>
      </c>
      <c r="F26" s="28"/>
      <c r="G26" s="12"/>
      <c r="H26" s="12"/>
      <c r="I26" s="28"/>
      <c r="J26" s="12"/>
      <c r="K26" s="12"/>
      <c r="L26" s="12"/>
      <c r="M26" s="12"/>
      <c r="N26" s="12"/>
      <c r="O26" s="12"/>
      <c r="P26" s="12"/>
    </row>
    <row r="27" spans="1:16" ht="26.4" x14ac:dyDescent="0.25">
      <c r="A27" s="11">
        <v>14</v>
      </c>
      <c r="B27" s="11"/>
      <c r="C27" s="43" t="s">
        <v>64</v>
      </c>
      <c r="D27" s="28" t="s">
        <v>31</v>
      </c>
      <c r="E27" s="29">
        <v>112</v>
      </c>
      <c r="F27" s="28"/>
      <c r="G27" s="12"/>
      <c r="H27" s="12"/>
      <c r="I27" s="28"/>
      <c r="J27" s="12"/>
      <c r="K27" s="12"/>
      <c r="L27" s="12"/>
      <c r="M27" s="12"/>
      <c r="N27" s="12"/>
      <c r="O27" s="12"/>
      <c r="P27" s="12"/>
    </row>
    <row r="28" spans="1:16" ht="39.6" x14ac:dyDescent="0.25">
      <c r="A28" s="11">
        <v>15</v>
      </c>
      <c r="B28" s="11"/>
      <c r="C28" s="43" t="s">
        <v>43</v>
      </c>
      <c r="D28" s="28" t="s">
        <v>31</v>
      </c>
      <c r="E28" s="45">
        <v>45.1</v>
      </c>
      <c r="F28" s="28"/>
      <c r="G28" s="12"/>
      <c r="H28" s="12"/>
      <c r="I28" s="28"/>
      <c r="J28" s="12"/>
      <c r="K28" s="12"/>
      <c r="L28" s="12"/>
      <c r="M28" s="12"/>
      <c r="N28" s="12"/>
      <c r="O28" s="12"/>
      <c r="P28" s="12"/>
    </row>
    <row r="29" spans="1:16" ht="26.4" x14ac:dyDescent="0.25">
      <c r="A29" s="11">
        <v>16</v>
      </c>
      <c r="B29" s="11"/>
      <c r="C29" s="43" t="s">
        <v>63</v>
      </c>
      <c r="D29" s="28" t="s">
        <v>47</v>
      </c>
      <c r="E29" s="29">
        <v>4</v>
      </c>
      <c r="F29" s="28"/>
      <c r="G29" s="12"/>
      <c r="H29" s="12"/>
      <c r="I29" s="28"/>
      <c r="J29" s="12"/>
      <c r="K29" s="12"/>
      <c r="L29" s="12"/>
      <c r="M29" s="12"/>
      <c r="N29" s="12"/>
      <c r="O29" s="12"/>
      <c r="P29" s="12"/>
    </row>
    <row r="30" spans="1:16" ht="39.6" x14ac:dyDescent="0.25">
      <c r="A30" s="39">
        <v>17</v>
      </c>
      <c r="B30" s="11"/>
      <c r="C30" s="43" t="s">
        <v>65</v>
      </c>
      <c r="D30" s="28" t="s">
        <v>31</v>
      </c>
      <c r="E30" s="45">
        <v>112</v>
      </c>
      <c r="F30" s="28"/>
      <c r="G30" s="12"/>
      <c r="H30" s="12"/>
      <c r="I30" s="28"/>
      <c r="J30" s="12"/>
      <c r="K30" s="12"/>
      <c r="L30" s="12"/>
      <c r="M30" s="12"/>
      <c r="N30" s="12"/>
      <c r="O30" s="12"/>
      <c r="P30" s="12"/>
    </row>
    <row r="31" spans="1:16" ht="39.6" x14ac:dyDescent="0.25">
      <c r="A31" s="11">
        <v>18</v>
      </c>
      <c r="B31" s="11"/>
      <c r="C31" s="43" t="s">
        <v>66</v>
      </c>
      <c r="D31" s="28" t="s">
        <v>31</v>
      </c>
      <c r="E31" s="45">
        <v>4</v>
      </c>
      <c r="F31" s="28"/>
      <c r="G31" s="12"/>
      <c r="H31" s="12"/>
      <c r="I31" s="28"/>
      <c r="J31" s="12"/>
      <c r="K31" s="12"/>
      <c r="L31" s="12"/>
      <c r="M31" s="12"/>
      <c r="N31" s="12"/>
      <c r="O31" s="12"/>
      <c r="P31" s="12"/>
    </row>
    <row r="32" spans="1:16" ht="52.8" x14ac:dyDescent="0.25">
      <c r="A32" s="11">
        <v>19</v>
      </c>
      <c r="B32" s="11"/>
      <c r="C32" s="43" t="s">
        <v>67</v>
      </c>
      <c r="D32" s="28" t="s">
        <v>31</v>
      </c>
      <c r="E32" s="29">
        <v>3</v>
      </c>
      <c r="F32" s="28"/>
      <c r="G32" s="12"/>
      <c r="H32" s="12"/>
      <c r="I32" s="28"/>
      <c r="J32" s="12"/>
      <c r="K32" s="12"/>
      <c r="L32" s="12"/>
      <c r="M32" s="12"/>
      <c r="N32" s="12"/>
      <c r="O32" s="12"/>
      <c r="P32" s="12"/>
    </row>
    <row r="33" spans="1:16" ht="42" customHeight="1" x14ac:dyDescent="0.25">
      <c r="A33" s="11">
        <v>20</v>
      </c>
      <c r="B33" s="11"/>
      <c r="C33" s="43" t="s">
        <v>68</v>
      </c>
      <c r="D33" s="28" t="s">
        <v>31</v>
      </c>
      <c r="E33" s="45">
        <v>3.5</v>
      </c>
      <c r="F33" s="28"/>
      <c r="G33" s="12"/>
      <c r="H33" s="12"/>
      <c r="I33" s="28"/>
      <c r="J33" s="12"/>
      <c r="K33" s="12"/>
      <c r="L33" s="12"/>
      <c r="M33" s="12"/>
      <c r="N33" s="12"/>
      <c r="O33" s="12"/>
      <c r="P33" s="12"/>
    </row>
    <row r="34" spans="1:16" x14ac:dyDescent="0.25">
      <c r="A34" s="39">
        <v>21</v>
      </c>
      <c r="B34" s="11"/>
      <c r="C34" s="43" t="s">
        <v>69</v>
      </c>
      <c r="D34" s="28" t="s">
        <v>31</v>
      </c>
      <c r="E34" s="45">
        <v>4.9800000000000004</v>
      </c>
      <c r="F34" s="28"/>
      <c r="G34" s="12"/>
      <c r="H34" s="12"/>
      <c r="I34" s="28"/>
      <c r="J34" s="12"/>
      <c r="K34" s="12"/>
      <c r="L34" s="12"/>
      <c r="M34" s="12"/>
      <c r="N34" s="12"/>
      <c r="O34" s="12"/>
      <c r="P34" s="12"/>
    </row>
    <row r="35" spans="1:16" ht="26.4" x14ac:dyDescent="0.25">
      <c r="A35" s="11">
        <v>22</v>
      </c>
      <c r="B35" s="11"/>
      <c r="C35" s="43" t="s">
        <v>70</v>
      </c>
      <c r="D35" s="28" t="s">
        <v>31</v>
      </c>
      <c r="E35" s="45">
        <v>45.8</v>
      </c>
      <c r="F35" s="28"/>
      <c r="G35" s="12"/>
      <c r="H35" s="12"/>
      <c r="I35" s="28"/>
      <c r="J35" s="12"/>
      <c r="K35" s="12"/>
      <c r="L35" s="12"/>
      <c r="M35" s="12"/>
      <c r="N35" s="12"/>
      <c r="O35" s="12"/>
      <c r="P35" s="12"/>
    </row>
    <row r="36" spans="1:16" x14ac:dyDescent="0.25">
      <c r="A36" s="11">
        <v>23</v>
      </c>
      <c r="B36" s="11"/>
      <c r="C36" s="43" t="s">
        <v>44</v>
      </c>
      <c r="D36" s="28" t="s">
        <v>31</v>
      </c>
      <c r="E36" s="45">
        <v>45.8</v>
      </c>
      <c r="F36" s="28"/>
      <c r="G36" s="12"/>
      <c r="H36" s="12"/>
      <c r="I36" s="28"/>
      <c r="J36" s="12"/>
      <c r="K36" s="12"/>
      <c r="L36" s="12"/>
      <c r="M36" s="12"/>
      <c r="N36" s="12"/>
      <c r="O36" s="12"/>
      <c r="P36" s="12"/>
    </row>
    <row r="37" spans="1:16" ht="39.6" x14ac:dyDescent="0.25">
      <c r="A37" s="11">
        <v>24</v>
      </c>
      <c r="B37" s="11"/>
      <c r="C37" s="43" t="s">
        <v>71</v>
      </c>
      <c r="D37" s="28" t="s">
        <v>31</v>
      </c>
      <c r="E37" s="45">
        <v>45.8</v>
      </c>
      <c r="F37" s="28"/>
      <c r="G37" s="12"/>
      <c r="H37" s="12"/>
      <c r="I37" s="28"/>
      <c r="J37" s="12"/>
      <c r="K37" s="12"/>
      <c r="L37" s="12"/>
      <c r="M37" s="12"/>
      <c r="N37" s="12"/>
      <c r="O37" s="12"/>
      <c r="P37" s="12"/>
    </row>
    <row r="38" spans="1:16" x14ac:dyDescent="0.25">
      <c r="A38" s="39">
        <v>25</v>
      </c>
      <c r="B38" s="11"/>
      <c r="C38" s="43" t="s">
        <v>45</v>
      </c>
      <c r="D38" s="28" t="s">
        <v>46</v>
      </c>
      <c r="E38" s="29">
        <v>46</v>
      </c>
      <c r="F38" s="28"/>
      <c r="G38" s="12"/>
      <c r="H38" s="12"/>
      <c r="I38" s="28"/>
      <c r="J38" s="12"/>
      <c r="K38" s="12"/>
      <c r="L38" s="12"/>
      <c r="M38" s="12"/>
      <c r="N38" s="12"/>
      <c r="O38" s="12"/>
      <c r="P38" s="12"/>
    </row>
    <row r="39" spans="1:16" x14ac:dyDescent="0.25">
      <c r="A39" s="11"/>
      <c r="B39" s="11"/>
      <c r="C39" s="49" t="s">
        <v>48</v>
      </c>
      <c r="D39" s="50"/>
      <c r="E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ht="26.4" x14ac:dyDescent="0.25">
      <c r="A40" s="11">
        <v>26</v>
      </c>
      <c r="B40" s="11"/>
      <c r="C40" s="43" t="s">
        <v>49</v>
      </c>
      <c r="D40" s="28" t="s">
        <v>47</v>
      </c>
      <c r="E40" s="29">
        <v>1</v>
      </c>
      <c r="F40" s="28"/>
      <c r="G40" s="12"/>
      <c r="H40" s="12"/>
      <c r="I40" s="28"/>
      <c r="J40" s="12"/>
      <c r="K40" s="12"/>
      <c r="L40" s="12"/>
      <c r="M40" s="12"/>
      <c r="N40" s="12"/>
      <c r="O40" s="12"/>
      <c r="P40" s="12"/>
    </row>
    <row r="41" spans="1:16" ht="26.4" x14ac:dyDescent="0.25">
      <c r="A41" s="11">
        <v>27</v>
      </c>
      <c r="B41" s="11"/>
      <c r="C41" s="43" t="s">
        <v>76</v>
      </c>
      <c r="D41" s="28" t="s">
        <v>47</v>
      </c>
      <c r="E41" s="29">
        <v>1</v>
      </c>
      <c r="F41" s="28"/>
      <c r="G41" s="12"/>
      <c r="H41" s="12"/>
      <c r="I41" s="28"/>
      <c r="J41" s="12"/>
      <c r="K41" s="12"/>
      <c r="L41" s="12"/>
      <c r="M41" s="12"/>
      <c r="N41" s="12"/>
      <c r="O41" s="12"/>
      <c r="P41" s="12"/>
    </row>
    <row r="42" spans="1:16" ht="26.4" x14ac:dyDescent="0.25">
      <c r="A42" s="39">
        <v>29</v>
      </c>
      <c r="B42" s="11"/>
      <c r="C42" s="43" t="s">
        <v>72</v>
      </c>
      <c r="D42" s="28" t="s">
        <v>46</v>
      </c>
      <c r="E42" s="29">
        <v>150</v>
      </c>
      <c r="F42" s="28"/>
      <c r="G42" s="12"/>
      <c r="H42" s="12"/>
      <c r="I42" s="28"/>
      <c r="J42" s="12"/>
      <c r="K42" s="12"/>
      <c r="L42" s="12"/>
      <c r="M42" s="12"/>
      <c r="N42" s="12"/>
      <c r="O42" s="12"/>
      <c r="P42" s="12"/>
    </row>
    <row r="43" spans="1:16" x14ac:dyDescent="0.25">
      <c r="A43" s="11">
        <v>29</v>
      </c>
      <c r="B43" s="11"/>
      <c r="C43" s="43" t="s">
        <v>73</v>
      </c>
      <c r="D43" s="28" t="s">
        <v>34</v>
      </c>
      <c r="E43" s="29">
        <v>6</v>
      </c>
      <c r="F43" s="28"/>
      <c r="G43" s="12"/>
      <c r="H43" s="12"/>
      <c r="I43" s="28"/>
      <c r="J43" s="12"/>
      <c r="K43" s="12"/>
      <c r="L43" s="12"/>
      <c r="M43" s="12"/>
      <c r="N43" s="12"/>
      <c r="O43" s="12"/>
      <c r="P43" s="12"/>
    </row>
    <row r="44" spans="1:16" x14ac:dyDescent="0.25">
      <c r="A44" s="11">
        <v>30</v>
      </c>
      <c r="B44" s="11"/>
      <c r="C44" s="43" t="s">
        <v>74</v>
      </c>
      <c r="D44" s="28" t="s">
        <v>34</v>
      </c>
      <c r="E44" s="29">
        <v>12</v>
      </c>
      <c r="F44" s="28"/>
      <c r="G44" s="12"/>
      <c r="H44" s="12"/>
      <c r="I44" s="28"/>
      <c r="J44" s="12"/>
      <c r="K44" s="12"/>
      <c r="L44" s="12"/>
      <c r="M44" s="12"/>
      <c r="N44" s="12"/>
      <c r="O44" s="12"/>
      <c r="P44" s="12"/>
    </row>
    <row r="45" spans="1:16" x14ac:dyDescent="0.25">
      <c r="A45" s="11">
        <v>31</v>
      </c>
      <c r="B45" s="11"/>
      <c r="C45" s="43" t="s">
        <v>50</v>
      </c>
      <c r="D45" s="28" t="s">
        <v>34</v>
      </c>
      <c r="E45" s="29">
        <v>6</v>
      </c>
      <c r="F45" s="28"/>
      <c r="G45" s="12"/>
      <c r="H45" s="12"/>
      <c r="I45" s="28"/>
      <c r="J45" s="12"/>
      <c r="K45" s="12"/>
      <c r="L45" s="12"/>
      <c r="M45" s="12"/>
      <c r="N45" s="12"/>
      <c r="O45" s="12"/>
      <c r="P45" s="12"/>
    </row>
    <row r="46" spans="1:16" x14ac:dyDescent="0.25">
      <c r="A46" s="39">
        <v>32</v>
      </c>
      <c r="B46" s="11"/>
      <c r="C46" s="43" t="s">
        <v>75</v>
      </c>
      <c r="D46" s="28" t="s">
        <v>47</v>
      </c>
      <c r="E46" s="29">
        <v>1</v>
      </c>
      <c r="F46" s="28"/>
      <c r="G46" s="12"/>
      <c r="H46" s="12"/>
      <c r="I46" s="28"/>
      <c r="J46" s="12"/>
      <c r="K46" s="12"/>
      <c r="L46" s="12"/>
      <c r="M46" s="12"/>
      <c r="N46" s="12"/>
      <c r="O46" s="12"/>
      <c r="P46" s="12"/>
    </row>
    <row r="47" spans="1:16" x14ac:dyDescent="0.25">
      <c r="A47" s="11"/>
      <c r="B47" s="11"/>
      <c r="C47" s="49" t="s">
        <v>51</v>
      </c>
      <c r="D47" s="50"/>
      <c r="E47" s="51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ht="52.8" x14ac:dyDescent="0.25">
      <c r="A48" s="11">
        <v>33</v>
      </c>
      <c r="B48" s="11"/>
      <c r="C48" s="43" t="s">
        <v>52</v>
      </c>
      <c r="D48" s="28" t="s">
        <v>47</v>
      </c>
      <c r="E48" s="29">
        <v>1</v>
      </c>
      <c r="F48" s="28"/>
      <c r="G48" s="12"/>
      <c r="H48" s="12"/>
      <c r="I48" s="28"/>
      <c r="J48" s="12"/>
      <c r="K48" s="12"/>
      <c r="L48" s="12"/>
      <c r="M48" s="12"/>
      <c r="N48" s="12"/>
      <c r="O48" s="12"/>
      <c r="P48" s="12"/>
    </row>
    <row r="49" spans="1:16" x14ac:dyDescent="0.25">
      <c r="A49" s="11">
        <v>34</v>
      </c>
      <c r="B49" s="11"/>
      <c r="C49" s="43" t="s">
        <v>53</v>
      </c>
      <c r="D49" s="28" t="s">
        <v>47</v>
      </c>
      <c r="E49" s="29">
        <v>1</v>
      </c>
      <c r="F49" s="28"/>
      <c r="G49" s="12"/>
      <c r="H49" s="12"/>
      <c r="I49" s="28"/>
      <c r="J49" s="12"/>
      <c r="K49" s="12"/>
      <c r="L49" s="12"/>
      <c r="M49" s="12"/>
      <c r="N49" s="12"/>
      <c r="O49" s="12"/>
      <c r="P49" s="12"/>
    </row>
    <row r="50" spans="1:16" x14ac:dyDescent="0.25">
      <c r="A50" s="11"/>
      <c r="B50" s="11"/>
      <c r="C50" s="49" t="s">
        <v>54</v>
      </c>
      <c r="D50" s="50"/>
      <c r="E50" s="51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ht="26.4" x14ac:dyDescent="0.25">
      <c r="A51" s="11">
        <v>35</v>
      </c>
      <c r="B51" s="11"/>
      <c r="C51" s="43" t="s">
        <v>55</v>
      </c>
      <c r="D51" s="28" t="s">
        <v>34</v>
      </c>
      <c r="E51" s="29">
        <v>1</v>
      </c>
      <c r="F51" s="28"/>
      <c r="G51" s="12"/>
      <c r="H51" s="12"/>
      <c r="I51" s="28"/>
      <c r="J51" s="12"/>
      <c r="K51" s="12"/>
      <c r="L51" s="12"/>
      <c r="M51" s="12"/>
      <c r="N51" s="12"/>
      <c r="O51" s="12"/>
      <c r="P51" s="12"/>
    </row>
    <row r="52" spans="1:16" ht="26.4" x14ac:dyDescent="0.25">
      <c r="A52" s="11">
        <v>36</v>
      </c>
      <c r="B52" s="11"/>
      <c r="C52" s="43" t="s">
        <v>56</v>
      </c>
      <c r="D52" s="28" t="s">
        <v>47</v>
      </c>
      <c r="E52" s="29">
        <v>1</v>
      </c>
      <c r="F52" s="28"/>
      <c r="G52" s="12"/>
      <c r="H52" s="12"/>
      <c r="I52" s="28"/>
      <c r="J52" s="12"/>
      <c r="K52" s="12"/>
      <c r="L52" s="12"/>
      <c r="M52" s="12"/>
      <c r="N52" s="12"/>
      <c r="O52" s="12"/>
      <c r="P52" s="12"/>
    </row>
    <row r="53" spans="1:16" ht="26.4" x14ac:dyDescent="0.25">
      <c r="A53" s="11">
        <v>37</v>
      </c>
      <c r="B53" s="11"/>
      <c r="C53" s="43" t="s">
        <v>57</v>
      </c>
      <c r="D53" s="28" t="s">
        <v>47</v>
      </c>
      <c r="E53" s="29">
        <v>1</v>
      </c>
      <c r="F53" s="28"/>
      <c r="G53" s="12"/>
      <c r="H53" s="12"/>
      <c r="I53" s="28"/>
      <c r="J53" s="12"/>
      <c r="K53" s="12"/>
      <c r="L53" s="12"/>
      <c r="M53" s="12"/>
      <c r="N53" s="12"/>
      <c r="O53" s="12"/>
      <c r="P53" s="12"/>
    </row>
    <row r="54" spans="1:16" x14ac:dyDescent="0.25">
      <c r="A54" s="11">
        <v>38</v>
      </c>
      <c r="B54" s="11"/>
      <c r="C54" s="43" t="s">
        <v>58</v>
      </c>
      <c r="D54" s="28" t="s">
        <v>34</v>
      </c>
      <c r="E54" s="29">
        <v>1</v>
      </c>
      <c r="F54" s="28"/>
      <c r="G54" s="12"/>
      <c r="H54" s="12"/>
      <c r="I54" s="28"/>
      <c r="J54" s="12"/>
      <c r="K54" s="12"/>
      <c r="L54" s="12"/>
      <c r="M54" s="12"/>
      <c r="N54" s="12"/>
      <c r="O54" s="12"/>
      <c r="P54" s="12"/>
    </row>
    <row r="55" spans="1:16" ht="52.8" x14ac:dyDescent="0.25">
      <c r="A55" s="11">
        <v>39</v>
      </c>
      <c r="B55" s="11"/>
      <c r="C55" s="43" t="s">
        <v>77</v>
      </c>
      <c r="D55" s="28" t="s">
        <v>47</v>
      </c>
      <c r="E55" s="29">
        <v>1</v>
      </c>
      <c r="F55" s="28"/>
      <c r="G55" s="12"/>
      <c r="H55" s="12"/>
      <c r="I55" s="28"/>
      <c r="J55" s="12"/>
      <c r="K55" s="12"/>
      <c r="L55" s="12"/>
      <c r="M55" s="12"/>
      <c r="N55" s="12"/>
      <c r="O55" s="12"/>
      <c r="P55" s="12"/>
    </row>
    <row r="56" spans="1:16" ht="52.8" x14ac:dyDescent="0.25">
      <c r="A56" s="11">
        <v>40</v>
      </c>
      <c r="B56" s="11"/>
      <c r="C56" s="43" t="s">
        <v>79</v>
      </c>
      <c r="D56" s="28" t="s">
        <v>47</v>
      </c>
      <c r="E56" s="29">
        <v>1</v>
      </c>
      <c r="F56" s="28"/>
      <c r="G56" s="12"/>
      <c r="H56" s="12"/>
      <c r="I56" s="28"/>
      <c r="J56" s="12"/>
      <c r="K56" s="12"/>
      <c r="L56" s="12"/>
      <c r="M56" s="12"/>
      <c r="N56" s="12"/>
      <c r="O56" s="12"/>
      <c r="P56" s="12"/>
    </row>
    <row r="57" spans="1:16" ht="52.8" x14ac:dyDescent="0.25">
      <c r="A57" s="11">
        <v>41</v>
      </c>
      <c r="B57" s="11"/>
      <c r="C57" s="43" t="s">
        <v>78</v>
      </c>
      <c r="D57" s="28" t="s">
        <v>47</v>
      </c>
      <c r="E57" s="29">
        <v>1</v>
      </c>
      <c r="F57" s="28"/>
      <c r="G57" s="12"/>
      <c r="H57" s="12"/>
      <c r="I57" s="28"/>
      <c r="J57" s="12"/>
      <c r="K57" s="12"/>
      <c r="L57" s="12"/>
      <c r="M57" s="12"/>
      <c r="N57" s="12"/>
      <c r="O57" s="12"/>
      <c r="P57" s="12"/>
    </row>
    <row r="58" spans="1:16" ht="52.8" x14ac:dyDescent="0.25">
      <c r="A58" s="11">
        <v>42</v>
      </c>
      <c r="B58" s="11"/>
      <c r="C58" s="43" t="s">
        <v>80</v>
      </c>
      <c r="D58" s="28" t="s">
        <v>47</v>
      </c>
      <c r="E58" s="29">
        <v>1</v>
      </c>
      <c r="F58" s="28"/>
      <c r="G58" s="12"/>
      <c r="H58" s="12"/>
      <c r="I58" s="28"/>
      <c r="J58" s="12"/>
      <c r="K58" s="12"/>
      <c r="L58" s="12"/>
      <c r="M58" s="12"/>
      <c r="N58" s="12"/>
      <c r="O58" s="12"/>
      <c r="P58" s="12"/>
    </row>
    <row r="59" spans="1:16" x14ac:dyDescent="0.25">
      <c r="A59" s="11"/>
      <c r="B59" s="11"/>
      <c r="C59" s="49" t="s">
        <v>59</v>
      </c>
      <c r="D59" s="50"/>
      <c r="E59" s="51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ht="26.4" x14ac:dyDescent="0.25">
      <c r="A60" s="11">
        <v>39</v>
      </c>
      <c r="B60" s="11"/>
      <c r="C60" s="43" t="s">
        <v>60</v>
      </c>
      <c r="D60" s="28" t="s">
        <v>34</v>
      </c>
      <c r="E60" s="29">
        <v>1</v>
      </c>
      <c r="F60" s="28"/>
      <c r="G60" s="12"/>
      <c r="H60" s="12"/>
      <c r="I60" s="28"/>
      <c r="J60" s="12"/>
      <c r="K60" s="12"/>
      <c r="L60" s="12"/>
      <c r="M60" s="12"/>
      <c r="N60" s="12"/>
      <c r="O60" s="12"/>
      <c r="P60" s="12"/>
    </row>
    <row r="61" spans="1:16" ht="26.4" x14ac:dyDescent="0.25">
      <c r="A61" s="11"/>
      <c r="B61" s="11"/>
      <c r="C61" s="25" t="s">
        <v>23</v>
      </c>
      <c r="D61" s="12"/>
      <c r="E61" s="35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46"/>
    </row>
    <row r="62" spans="1:16" x14ac:dyDescent="0.25">
      <c r="A62" s="11"/>
      <c r="B62" s="11"/>
      <c r="C62" s="14" t="s">
        <v>22</v>
      </c>
      <c r="D62" s="12"/>
      <c r="E62" s="34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46"/>
    </row>
    <row r="63" spans="1:16" ht="12" customHeight="1" x14ac:dyDescent="0.25">
      <c r="A63" s="11"/>
      <c r="B63" s="11"/>
      <c r="C63" s="4" t="s">
        <v>19</v>
      </c>
      <c r="D63" s="12"/>
      <c r="E63" s="36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46"/>
    </row>
    <row r="64" spans="1:16" x14ac:dyDescent="0.25">
      <c r="A64" s="11"/>
      <c r="B64" s="11"/>
      <c r="C64" s="4" t="s">
        <v>84</v>
      </c>
      <c r="D64" s="12"/>
      <c r="E64" s="37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46"/>
    </row>
    <row r="65" spans="1:16" hidden="1" x14ac:dyDescent="0.25">
      <c r="A65" s="11"/>
      <c r="B65" s="11"/>
      <c r="C65" s="5" t="s">
        <v>6</v>
      </c>
      <c r="D65" s="12"/>
      <c r="E65" s="36">
        <v>0.21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46">
        <f>P64*E65</f>
        <v>0</v>
      </c>
    </row>
    <row r="66" spans="1:16" hidden="1" x14ac:dyDescent="0.25">
      <c r="A66" s="11"/>
      <c r="B66" s="11"/>
      <c r="C66" s="4" t="s">
        <v>7</v>
      </c>
      <c r="D66" s="12"/>
      <c r="E66" s="13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47">
        <f>SUM(P64:P65)</f>
        <v>0</v>
      </c>
    </row>
    <row r="67" spans="1:16" x14ac:dyDescent="0.25">
      <c r="C67" s="40" t="s">
        <v>24</v>
      </c>
    </row>
    <row r="69" spans="1:16" ht="15" customHeight="1" x14ac:dyDescent="0.25">
      <c r="C69" s="10" t="s">
        <v>83</v>
      </c>
      <c r="H69" s="62"/>
      <c r="I69" s="62"/>
      <c r="J69" s="62"/>
      <c r="K69" s="62"/>
      <c r="L69" s="62"/>
      <c r="M69" s="62"/>
      <c r="N69" s="62"/>
      <c r="O69" s="62"/>
    </row>
    <row r="70" spans="1:16" ht="19.5" customHeight="1" x14ac:dyDescent="0.25">
      <c r="C70" s="30"/>
      <c r="H70" s="26"/>
      <c r="I70" s="26"/>
      <c r="J70" s="26"/>
      <c r="K70" s="26"/>
      <c r="L70" s="26"/>
      <c r="M70" s="26"/>
      <c r="N70" s="26"/>
      <c r="O70" s="26"/>
    </row>
    <row r="72" spans="1:16" x14ac:dyDescent="0.25">
      <c r="C72" s="10" t="s">
        <v>82</v>
      </c>
    </row>
    <row r="73" spans="1:16" x14ac:dyDescent="0.25">
      <c r="C73" s="32"/>
    </row>
    <row r="74" spans="1:16" x14ac:dyDescent="0.25">
      <c r="C74" s="27"/>
    </row>
    <row r="75" spans="1:16" x14ac:dyDescent="0.25">
      <c r="C75" s="31"/>
    </row>
  </sheetData>
  <mergeCells count="17">
    <mergeCell ref="L10:P10"/>
    <mergeCell ref="H69:O69"/>
    <mergeCell ref="A8:K8"/>
    <mergeCell ref="A9:B9"/>
    <mergeCell ref="K9:P9"/>
    <mergeCell ref="A10:A11"/>
    <mergeCell ref="B10:B11"/>
    <mergeCell ref="C10:C11"/>
    <mergeCell ref="D10:D11"/>
    <mergeCell ref="E10:E11"/>
    <mergeCell ref="F10:K10"/>
    <mergeCell ref="A6:K6"/>
    <mergeCell ref="A2:I2"/>
    <mergeCell ref="F3:K3"/>
    <mergeCell ref="A4:K4"/>
    <mergeCell ref="M4:N4"/>
    <mergeCell ref="A5:K5"/>
  </mergeCells>
  <printOptions horizontalCentered="1"/>
  <pageMargins left="0.59055118110236227" right="0.59055118110236227" top="0.78740157480314965" bottom="0.59055118110236227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Ieva</cp:lastModifiedBy>
  <cp:lastPrinted>2024-04-30T07:20:58Z</cp:lastPrinted>
  <dcterms:created xsi:type="dcterms:W3CDTF">2011-08-01T10:28:03Z</dcterms:created>
  <dcterms:modified xsi:type="dcterms:W3CDTF">2025-07-09T05:50:44Z</dcterms:modified>
</cp:coreProperties>
</file>