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Z:\Administracija\Iepirkumu_komisija\_Cenu_aptaujas_2026\28. Dzīvokļa Maņģenes ielā 4-3, Mežvaldē remonts\CA\"/>
    </mc:Choice>
  </mc:AlternateContent>
  <xr:revisionPtr revIDLastSave="0" documentId="13_ncr:1_{22B546BB-67CE-4930-9F1F-BDF3A7742EE8}" xr6:coauthVersionLast="47" xr6:coauthVersionMax="47" xr10:uidLastSave="{00000000-0000-0000-0000-000000000000}"/>
  <bookViews>
    <workbookView xWindow="-120" yWindow="-120" windowWidth="29040" windowHeight="15720" xr2:uid="{00000000-000D-0000-FFFF-FFFF00000000}"/>
  </bookViews>
  <sheets>
    <sheet name="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1" l="1"/>
  <c r="D34" i="1"/>
  <c r="N4" i="1" l="1"/>
</calcChain>
</file>

<file path=xl/sharedStrings.xml><?xml version="1.0" encoding="utf-8"?>
<sst xmlns="http://schemas.openxmlformats.org/spreadsheetml/2006/main" count="117" uniqueCount="81">
  <si>
    <t>Lokālā tāme Nr.</t>
  </si>
  <si>
    <t>Dzīvokļa remonts</t>
  </si>
  <si>
    <t>Objekta nosaukums: Pašvaldības dzīvoklis</t>
  </si>
  <si>
    <t>Tāmes izmaksas:</t>
  </si>
  <si>
    <t>Eur</t>
  </si>
  <si>
    <t>Būves nosaukums:  Dzīvokļa remonts</t>
  </si>
  <si>
    <t>Tāme sastādīta 2026. gada tirgus cenās, veicot objekta apsekošanu dabā un precizējot telpas izmērus un tames apjomus</t>
  </si>
  <si>
    <t xml:space="preserve">Tāme sastādīta </t>
  </si>
  <si>
    <t>Nr.p.k.</t>
  </si>
  <si>
    <t>Darbu nosaukums</t>
  </si>
  <si>
    <t>Mērvienība</t>
  </si>
  <si>
    <t>Daudzums</t>
  </si>
  <si>
    <t xml:space="preserve">           Vienību izmaksas</t>
  </si>
  <si>
    <t>Kopā uz visu apjomu</t>
  </si>
  <si>
    <t>laika norma (c/h)</t>
  </si>
  <si>
    <t>darba samaksas likme (Euro/h)</t>
  </si>
  <si>
    <t>darba alga (Eur)</t>
  </si>
  <si>
    <t>Būvizstrādājumi (Eur)</t>
  </si>
  <si>
    <t>Mehānismi (Eur)</t>
  </si>
  <si>
    <t>Kopā (Eur)</t>
  </si>
  <si>
    <t>Darbietilpība (c/h)</t>
  </si>
  <si>
    <t>Summa (Eur)</t>
  </si>
  <si>
    <t>Demontāžas  darbi</t>
  </si>
  <si>
    <t>Esošās elektroinstalācijas demontāža visās telpās (kabeļi, gaismas slēdži, rozetes, gaismas ķermeņi)</t>
  </si>
  <si>
    <t>kompl</t>
  </si>
  <si>
    <t>m2</t>
  </si>
  <si>
    <t>gab</t>
  </si>
  <si>
    <t>kpl</t>
  </si>
  <si>
    <t>Esošās krāsns demontāža 6. telpā</t>
  </si>
  <si>
    <t>Esošās izlietnes demontāža</t>
  </si>
  <si>
    <t>Vispārceltnieciskie darbi</t>
  </si>
  <si>
    <t>Esošo radiatoru demontāža, skalošana, virsmas tīrīšana un krāsošana, ieskaitot siltumapgādes cauruļvadus ar ūdens bāzes karstumizturīgu krāsu (RAL kodu saskaņot ar Pasūtītāju). Montāžu veikt pēs SIA "Kuldīgas komunālie pakalpojumi" izstrādātiem tehniskajiem noteikumiem, paredzot noslēgventīļus un apvadcilpas, savienojumiem ar stāvvadiem izmantot vītņu savienojumus.</t>
  </si>
  <si>
    <t>Plīts, krāsns un bolera skursteņu pieslēgumu vietas aizdare</t>
  </si>
  <si>
    <t>Metāla profila, ģipškartona montāža, ieskaitot starpsienu skaņas izolāciju, špaktelēšana, slīpēšana plīts sildmūra vietā talpās (4;5;)</t>
  </si>
  <si>
    <t>Griestu apdare ar ģipškartonu, ieskaitot špaktelēšanu, slīpēšanu</t>
  </si>
  <si>
    <t>Estrich  grīdas izbūve telpās (1;2;3;4;5;6)</t>
  </si>
  <si>
    <t>Mitrumizturīga linoleja ieklāšana telpās (2;3)( nodilumizturība 32 klase vai augstāks),(toni saskaņo ar Pasūtītaju)</t>
  </si>
  <si>
    <t>PVC kājlīstes montāža telpās (1;2;3;4;5;6)</t>
  </si>
  <si>
    <t>m</t>
  </si>
  <si>
    <t>Ventilācijas restes montāža WC un virtuves telpā</t>
  </si>
  <si>
    <t>Dūmu detektoru montāža</t>
  </si>
  <si>
    <t>Sanitārtehniskie darbi</t>
  </si>
  <si>
    <t>Vannas istabas jauna jaucējkrāna ar dušas pievada un klausules montāžu</t>
  </si>
  <si>
    <t>Elektroinstalācija</t>
  </si>
  <si>
    <t>Jauna ievadkabeļa montāža dzīvoklim no ievadskaitītāja līdz elektrosadales kārbai</t>
  </si>
  <si>
    <t>Virsapmetuma elektrosadales kārba ar drošinātājiem montāža telpā Nr.1</t>
  </si>
  <si>
    <t xml:space="preserve">Jaunas elektroinstalācijas montāža, šrobējot sienās (ieskaitot aizdari) telpās (1;2;3;4;5;6), ieskaitot kabeļus, nozarkārbas u.c. nepieciešamos materiālus. Būvdarbi veicami ievērojot Latvijas būvnormatīvu LBN 261-15 un elektrostandartus. </t>
  </si>
  <si>
    <t>dzīvoklis</t>
  </si>
  <si>
    <t>Palīgmateriāli</t>
  </si>
  <si>
    <t>Būvgružu savākšana, aizvešana</t>
  </si>
  <si>
    <t>Tiešās izmaksas kopā, t. sk. darba devēja sociālais nodoklis 23,59%</t>
  </si>
  <si>
    <t xml:space="preserve"> Virsizdevumi tai skaitā darba aizsardzības izdevumi:</t>
  </si>
  <si>
    <t>Peļņa:</t>
  </si>
  <si>
    <t>Kopā pavisam bez PVN:</t>
  </si>
  <si>
    <t>PVN:</t>
  </si>
  <si>
    <t>Kopā pavisam:</t>
  </si>
  <si>
    <t xml:space="preserve">Sastādīja :                                     </t>
  </si>
  <si>
    <t xml:space="preserve">Pārbaudīja :                           </t>
  </si>
  <si>
    <t>Pagaidu apgaismes ķermeņu montāža (patrona+spuldze)</t>
  </si>
  <si>
    <t xml:space="preserve">Iekšdurvju un aplodas demontāža </t>
  </si>
  <si>
    <t xml:space="preserve">Sienu tīrīšana, tai skaitā attīrīšana no tapetēm telpās (1;2;3;4;5;6) </t>
  </si>
  <si>
    <t xml:space="preserve">Griestu tīrīšana, tai skaitā apdares materiālu demontāža telpās (1;2;3;4;5;6) </t>
  </si>
  <si>
    <t xml:space="preserve">Esošās plīts ar sildmūri demontāža </t>
  </si>
  <si>
    <t xml:space="preserve">Esošā vannas istabas ūdens boilera demontāža, ieskaitot apsaisti </t>
  </si>
  <si>
    <t xml:space="preserve">Grīdas seguma, tai skaitā kājlīstes demontāža telpās (1;2;3;4;5;6) </t>
  </si>
  <si>
    <t xml:space="preserve">Koka grīdas demontāža telpās (1;2;3;4;5;6) </t>
  </si>
  <si>
    <t xml:space="preserve">Sienu gruntēšana un apmešana (dekoratīvi) izmantojot ģipša apmetumu </t>
  </si>
  <si>
    <t>Griestu gruntēšana, krāsošana  izmantojot VIVACOLOR Wall 3 matēta (balta) krāsa griestiem vai ekvivalentu</t>
  </si>
  <si>
    <t>Jaunas terauda vannas KALDEWEI 150x70 uzstādīšana vai ekvivalentu, tai skaitā sifons un pieslēgums kanalizācijai ar jaunām PPHT caurulēm</t>
  </si>
  <si>
    <t>Esošā tualetes poda ar ūdens tvertni  demontāža, jauna tualetes poda (WC klozetpods ar skalojamo kasti Cersanit KORALE 031) vai ekvivalentu uzstādīšana, pieslēdzot ūdensapgādes un kanalizācijas sistēmai, paredzot jaunus cauruļvadus</t>
  </si>
  <si>
    <t>Sienu flīzēšanas darbi (virs izlietnēm virtuvē un vannas istabā - 1,5m2, vannas istabā virs vannas - 5m2)</t>
  </si>
  <si>
    <t>Vannas skapīša uzstādīšana (Vannas skapis SL-56 Standart ar izlietni Solas-56 un jaucējkrānu SMART) vai ekvivalentu, pieslēgšana ūdensvadam un kanalizācijas sistēmai</t>
  </si>
  <si>
    <t>Iekšējās ūdensapgādes sistēmas pārbūve no ūdensapgādes stāvvada, ieskaito skaitītāja mezgla pārbūvi, tualetes poda pieslēgumu un karstā ūdens sistēmas izbūvi no elektriskā ūdens sildītāja līdz virtuvei, vannas jaucējkrānam un vannas skapīša izlietnei</t>
  </si>
  <si>
    <t>2-vietīga kontaktligzdas zemapmetuma montāžatelpās (3;4;5;6), katrā telpā kompl., (izbūve esošajās vietās)</t>
  </si>
  <si>
    <t>1-pola gaismas slēdža zemapmetuma montāža telpās (1;2;3;4;5;6) (izbūve esošajā vietā)</t>
  </si>
  <si>
    <t>1-vietīga kontaktligzdas zemapmetuma montāža elektriskajiem konvektoriem, siltā ūdens sildītājam, telpās (2;3)</t>
  </si>
  <si>
    <t xml:space="preserve">Objekta adrese: Manģenes iela 4-3, Mežvalde, Kuldīgas novads. </t>
  </si>
  <si>
    <t>Virtuves izlietne ar skapīti un ūdens maisītāju montāža, pieslēgšana ūdensapgādes un kanalizācijas sistēmai,  paredzēt pieslēguma vietu veļas automātam (Komplekts Skapis Greta 80 + nerūsējošā tērauda izlietne 80x60  + Virtuves maisītājs + sifons) vai ekvivalentu</t>
  </si>
  <si>
    <t>Jaunu iekšdurvju (laminēta durvju vērtne ar slēdz.frēz. C018.1G  ozols Oregon) vai ekvivalents, aplodu un noseglīsts montāža</t>
  </si>
  <si>
    <t>Sienu gruntēšana, krāsošana izmantojot VIVACOLOR  Wall 7 Pusmatēta (tonēta) krāsa sienām vai ekvivalentu (toni saskaņo ar Pasūtītāju)</t>
  </si>
  <si>
    <t>Lamināta montāža telpās (1;4;5;6) 32. klase, ieklāšana uz apakšklāja (3mm) vai ekvivalentu (izvēlēto materiālu saskaņot ar Pasūtītāju)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</si>
</sst>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7" x14ac:knownFonts="1">
    <font>
      <sz val="11"/>
      <color theme="1"/>
      <name val="Calibri"/>
      <scheme val="minor"/>
    </font>
    <font>
      <sz val="10"/>
      <name val="Arial"/>
    </font>
    <font>
      <sz val="10"/>
      <color theme="1"/>
      <name val="Times New Roman"/>
    </font>
    <font>
      <b/>
      <sz val="10"/>
      <color theme="1"/>
      <name val="Times New Roman"/>
    </font>
    <font>
      <sz val="10"/>
      <name val="Times New Roman"/>
    </font>
    <font>
      <b/>
      <sz val="10"/>
      <name val="Times New Roman"/>
    </font>
    <font>
      <sz val="12"/>
      <name val="Times New Roman"/>
    </font>
    <font>
      <b/>
      <sz val="12"/>
      <name val="Times New Roman"/>
    </font>
    <font>
      <sz val="12"/>
      <color theme="1"/>
      <name val="Calibri"/>
      <scheme val="minor"/>
    </font>
    <font>
      <b/>
      <sz val="14"/>
      <name val="Times New Roman"/>
    </font>
    <font>
      <b/>
      <i/>
      <sz val="14"/>
      <name val="Times New Roman"/>
    </font>
    <font>
      <sz val="12"/>
      <color theme="1"/>
      <name val="Times New Roman"/>
    </font>
    <font>
      <b/>
      <sz val="12"/>
      <color theme="1"/>
      <name val="Times New Roman"/>
    </font>
    <font>
      <sz val="14"/>
      <color theme="1"/>
      <name val="Times New Roman"/>
    </font>
    <font>
      <b/>
      <sz val="14"/>
      <color theme="1"/>
      <name val="Times New Roman"/>
    </font>
    <font>
      <sz val="10"/>
      <color indexed="2"/>
      <name val="Times New Roman"/>
    </font>
    <font>
      <sz val="9"/>
      <color theme="1"/>
      <name val="Times New Roman"/>
    </font>
    <font>
      <sz val="8"/>
      <color theme="1"/>
      <name val="Times New Roman"/>
    </font>
    <font>
      <sz val="11"/>
      <color theme="1"/>
      <name val="Calibri"/>
      <scheme val="minor"/>
    </font>
    <font>
      <b/>
      <sz val="12"/>
      <name val="Times New Roman"/>
      <family val="1"/>
      <charset val="186"/>
    </font>
    <font>
      <sz val="12"/>
      <color rgb="FFFF0000"/>
      <name val="Times New Roman"/>
      <family val="1"/>
      <charset val="186"/>
    </font>
    <font>
      <sz val="14"/>
      <color rgb="FFFF0000"/>
      <name val="Times New Roman"/>
      <family val="1"/>
      <charset val="186"/>
    </font>
    <font>
      <sz val="16"/>
      <color rgb="FFFF0000"/>
      <name val="Times New Roman"/>
      <family val="1"/>
      <charset val="186"/>
    </font>
    <font>
      <sz val="12"/>
      <name val="Times New Roman"/>
      <family val="1"/>
      <charset val="186"/>
    </font>
    <font>
      <sz val="12"/>
      <color theme="1"/>
      <name val="Times New Roman"/>
      <family val="1"/>
      <charset val="186"/>
    </font>
    <font>
      <sz val="11"/>
      <name val="Times New Roman"/>
      <family val="1"/>
      <charset val="186"/>
    </font>
    <font>
      <sz val="8"/>
      <name val="Calibri"/>
      <family val="2"/>
      <charset val="186"/>
      <scheme val="minor"/>
    </font>
  </fonts>
  <fills count="5">
    <fill>
      <patternFill patternType="none"/>
    </fill>
    <fill>
      <patternFill patternType="gray125"/>
    </fill>
    <fill>
      <patternFill patternType="solid">
        <fgColor rgb="FFFFC000"/>
      </patternFill>
    </fill>
    <fill>
      <patternFill patternType="solid">
        <fgColor theme="0"/>
      </patternFill>
    </fill>
    <fill>
      <patternFill patternType="solid">
        <fgColor theme="0"/>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auto="1"/>
      </left>
      <right style="thin">
        <color theme="1"/>
      </right>
      <top style="thin">
        <color auto="1"/>
      </top>
      <bottom style="thin">
        <color auto="1"/>
      </bottom>
      <diagonal/>
    </border>
    <border>
      <left style="thin">
        <color theme="1"/>
      </left>
      <right/>
      <top style="thin">
        <color theme="1"/>
      </top>
      <bottom style="thin">
        <color theme="1"/>
      </bottom>
      <diagonal/>
    </border>
  </borders>
  <cellStyleXfs count="6">
    <xf numFmtId="0" fontId="0" fillId="0" borderId="0"/>
    <xf numFmtId="43" fontId="1" fillId="0" borderId="0" applyFont="0" applyFill="0" applyBorder="0" applyProtection="0"/>
    <xf numFmtId="43" fontId="1" fillId="0" borderId="0" applyFont="0" applyFill="0" applyBorder="0" applyProtection="0"/>
    <xf numFmtId="0" fontId="1" fillId="0" borderId="0"/>
    <xf numFmtId="0" fontId="1" fillId="0" borderId="0"/>
    <xf numFmtId="9" fontId="18" fillId="0" borderId="0" applyFont="0" applyFill="0" applyBorder="0" applyProtection="0"/>
  </cellStyleXfs>
  <cellXfs count="138">
    <xf numFmtId="0" fontId="0" fillId="0" borderId="0" xfId="0"/>
    <xf numFmtId="0" fontId="2" fillId="0" borderId="0" xfId="0" applyFont="1"/>
    <xf numFmtId="0" fontId="3" fillId="0" borderId="0" xfId="0" applyFont="1"/>
    <xf numFmtId="0" fontId="6" fillId="0" borderId="0" xfId="4" applyFont="1" applyAlignment="1">
      <alignment horizontal="center" vertical="center"/>
    </xf>
    <xf numFmtId="0" fontId="4" fillId="0" borderId="0" xfId="4" applyFont="1" applyAlignment="1">
      <alignment vertical="center"/>
    </xf>
    <xf numFmtId="0" fontId="7" fillId="0" borderId="0" xfId="4" applyFont="1" applyAlignment="1">
      <alignment horizontal="center" vertical="center"/>
    </xf>
    <xf numFmtId="0" fontId="7" fillId="0" borderId="0" xfId="4" applyFont="1" applyAlignment="1">
      <alignment horizontal="left" vertical="center"/>
    </xf>
    <xf numFmtId="0" fontId="6" fillId="0" borderId="0" xfId="4" applyFont="1" applyAlignment="1">
      <alignment horizontal="left" vertical="center"/>
    </xf>
    <xf numFmtId="0" fontId="8" fillId="0" borderId="0" xfId="0" applyFont="1" applyAlignment="1">
      <alignment horizontal="left" vertical="center"/>
    </xf>
    <xf numFmtId="2" fontId="6" fillId="0" borderId="0" xfId="4" applyNumberFormat="1" applyFont="1" applyAlignment="1">
      <alignment horizontal="center" vertical="center"/>
    </xf>
    <xf numFmtId="0" fontId="4" fillId="0" borderId="0" xfId="4" applyFont="1" applyAlignment="1">
      <alignment horizontal="left" vertical="center"/>
    </xf>
    <xf numFmtId="2" fontId="6" fillId="0" borderId="0" xfId="4" applyNumberFormat="1" applyFont="1" applyAlignment="1">
      <alignment horizontal="left" vertical="center"/>
    </xf>
    <xf numFmtId="0" fontId="6" fillId="0" borderId="1" xfId="4" applyFont="1" applyBorder="1" applyAlignment="1">
      <alignment horizontal="center" vertical="center"/>
    </xf>
    <xf numFmtId="0" fontId="6" fillId="0" borderId="1" xfId="4" applyFont="1" applyBorder="1" applyAlignment="1">
      <alignment horizontal="right" vertical="center"/>
    </xf>
    <xf numFmtId="0" fontId="7" fillId="0" borderId="2" xfId="3" applyFont="1" applyBorder="1" applyAlignment="1">
      <alignment horizontal="center" textRotation="90"/>
    </xf>
    <xf numFmtId="0" fontId="4" fillId="0" borderId="0" xfId="3" applyFont="1"/>
    <xf numFmtId="0" fontId="7" fillId="0" borderId="2" xfId="3" applyFont="1" applyBorder="1" applyAlignment="1">
      <alignment horizontal="center" textRotation="90" wrapText="1"/>
    </xf>
    <xf numFmtId="0" fontId="7" fillId="0" borderId="0" xfId="3" applyFont="1" applyAlignment="1">
      <alignment horizontal="center" textRotation="90"/>
    </xf>
    <xf numFmtId="0" fontId="7" fillId="0" borderId="0" xfId="3" applyFont="1" applyAlignment="1">
      <alignment horizontal="center" textRotation="90" wrapText="1"/>
    </xf>
    <xf numFmtId="0" fontId="9" fillId="0" borderId="2" xfId="3" applyFont="1" applyBorder="1" applyAlignment="1">
      <alignment horizontal="center" vertical="center"/>
    </xf>
    <xf numFmtId="0" fontId="10" fillId="0" borderId="2" xfId="3" applyFont="1" applyBorder="1" applyAlignment="1">
      <alignment horizontal="center" vertical="center"/>
    </xf>
    <xf numFmtId="0" fontId="7" fillId="2" borderId="2" xfId="3" applyFont="1" applyFill="1" applyBorder="1" applyAlignment="1">
      <alignment horizontal="center" vertical="center"/>
    </xf>
    <xf numFmtId="0" fontId="9" fillId="2" borderId="2" xfId="3" applyFont="1" applyFill="1" applyBorder="1" applyAlignment="1">
      <alignment horizontal="center" vertical="center"/>
    </xf>
    <xf numFmtId="0" fontId="6" fillId="0" borderId="2" xfId="3" applyFont="1" applyBorder="1" applyAlignment="1">
      <alignment horizontal="center" vertical="center"/>
    </xf>
    <xf numFmtId="0" fontId="11" fillId="0" borderId="2" xfId="0" applyFont="1" applyBorder="1" applyAlignment="1">
      <alignment horizontal="left" vertical="center" wrapText="1"/>
    </xf>
    <xf numFmtId="2" fontId="11" fillId="0" borderId="2" xfId="0" applyNumberFormat="1" applyFont="1" applyBorder="1" applyAlignment="1">
      <alignment horizontal="center" vertical="center"/>
    </xf>
    <xf numFmtId="164" fontId="6" fillId="0" borderId="2" xfId="3" applyNumberFormat="1" applyFont="1" applyBorder="1" applyAlignment="1">
      <alignment horizontal="center" vertical="center"/>
    </xf>
    <xf numFmtId="2" fontId="6" fillId="0" borderId="2" xfId="3" applyNumberFormat="1" applyFont="1" applyBorder="1" applyAlignment="1">
      <alignment horizontal="center" vertical="center"/>
    </xf>
    <xf numFmtId="164" fontId="6" fillId="3" borderId="2" xfId="3" applyNumberFormat="1" applyFont="1" applyFill="1" applyBorder="1" applyAlignment="1">
      <alignment horizontal="center" vertical="center"/>
    </xf>
    <xf numFmtId="164" fontId="7" fillId="3" borderId="2" xfId="3" applyNumberFormat="1" applyFont="1" applyFill="1" applyBorder="1" applyAlignment="1">
      <alignment horizontal="center" vertical="center"/>
    </xf>
    <xf numFmtId="2" fontId="6" fillId="3" borderId="2" xfId="3" applyNumberFormat="1" applyFont="1" applyFill="1" applyBorder="1" applyAlignment="1">
      <alignment horizontal="center" vertical="center"/>
    </xf>
    <xf numFmtId="2" fontId="2" fillId="0" borderId="0" xfId="0" applyNumberFormat="1" applyFont="1" applyAlignment="1">
      <alignment horizontal="center" vertical="center"/>
    </xf>
    <xf numFmtId="164" fontId="11" fillId="0" borderId="4" xfId="0" applyNumberFormat="1" applyFont="1" applyBorder="1" applyAlignment="1">
      <alignment horizontal="center" vertical="center"/>
    </xf>
    <xf numFmtId="164" fontId="11" fillId="0" borderId="2" xfId="0" applyNumberFormat="1" applyFont="1" applyBorder="1" applyAlignment="1">
      <alignment horizontal="center" vertical="center"/>
    </xf>
    <xf numFmtId="0" fontId="11" fillId="0" borderId="2" xfId="0" applyFont="1" applyBorder="1" applyAlignment="1">
      <alignment vertical="center" wrapText="1"/>
    </xf>
    <xf numFmtId="0" fontId="11" fillId="0" borderId="2" xfId="0" applyFont="1" applyBorder="1" applyAlignment="1">
      <alignment horizontal="left" vertical="top" wrapText="1"/>
    </xf>
    <xf numFmtId="0" fontId="12" fillId="2" borderId="2" xfId="0" applyFont="1" applyFill="1" applyBorder="1" applyAlignment="1">
      <alignment horizontal="center" vertical="center" wrapText="1"/>
    </xf>
    <xf numFmtId="2" fontId="11" fillId="2" borderId="2" xfId="0" applyNumberFormat="1" applyFont="1" applyFill="1" applyBorder="1" applyAlignment="1">
      <alignment horizontal="center" vertical="center"/>
    </xf>
    <xf numFmtId="1" fontId="11" fillId="2" borderId="2" xfId="0" applyNumberFormat="1" applyFont="1" applyFill="1" applyBorder="1" applyAlignment="1">
      <alignment horizontal="center" vertical="center"/>
    </xf>
    <xf numFmtId="2" fontId="13" fillId="2" borderId="3" xfId="0" applyNumberFormat="1" applyFont="1" applyFill="1" applyBorder="1" applyAlignment="1">
      <alignment horizontal="center" vertical="center"/>
    </xf>
    <xf numFmtId="164" fontId="13" fillId="2" borderId="3" xfId="0" applyNumberFormat="1" applyFont="1" applyFill="1" applyBorder="1" applyAlignment="1">
      <alignment horizontal="center" vertical="center"/>
    </xf>
    <xf numFmtId="164" fontId="14" fillId="2" borderId="3" xfId="0" applyNumberFormat="1" applyFont="1" applyFill="1" applyBorder="1" applyAlignment="1">
      <alignment horizontal="center" vertical="center"/>
    </xf>
    <xf numFmtId="2" fontId="11" fillId="0" borderId="8" xfId="0" applyNumberFormat="1" applyFont="1" applyBorder="1" applyAlignment="1">
      <alignment horizontal="center" vertical="center"/>
    </xf>
    <xf numFmtId="164" fontId="6" fillId="3" borderId="8" xfId="3" applyNumberFormat="1" applyFont="1" applyFill="1" applyBorder="1" applyAlignment="1">
      <alignment horizontal="center" vertical="center"/>
    </xf>
    <xf numFmtId="164" fontId="11" fillId="0" borderId="8" xfId="0" applyNumberFormat="1" applyFont="1" applyBorder="1" applyAlignment="1">
      <alignment horizontal="center" vertical="center"/>
    </xf>
    <xf numFmtId="164" fontId="7" fillId="3" borderId="8" xfId="3" applyNumberFormat="1" applyFont="1" applyFill="1" applyBorder="1" applyAlignment="1">
      <alignment horizontal="center" vertical="center"/>
    </xf>
    <xf numFmtId="2" fontId="6" fillId="3" borderId="8" xfId="3" applyNumberFormat="1" applyFont="1" applyFill="1" applyBorder="1" applyAlignment="1">
      <alignment horizontal="center" vertical="center"/>
    </xf>
    <xf numFmtId="1" fontId="11" fillId="0" borderId="2" xfId="0" applyNumberFormat="1" applyFont="1" applyBorder="1" applyAlignment="1">
      <alignment horizontal="center" vertical="center"/>
    </xf>
    <xf numFmtId="1" fontId="2" fillId="0" borderId="0" xfId="0" applyNumberFormat="1" applyFont="1" applyAlignment="1">
      <alignment horizontal="center" vertical="center"/>
    </xf>
    <xf numFmtId="164" fontId="2" fillId="0" borderId="0" xfId="0" applyNumberFormat="1" applyFont="1" applyAlignment="1">
      <alignment horizontal="center" vertical="center"/>
    </xf>
    <xf numFmtId="0" fontId="11" fillId="0" borderId="2" xfId="0" applyFont="1" applyBorder="1" applyAlignment="1">
      <alignment horizontal="center" vertical="center"/>
    </xf>
    <xf numFmtId="2" fontId="12" fillId="2" borderId="2" xfId="0" applyNumberFormat="1" applyFont="1" applyFill="1" applyBorder="1" applyAlignment="1">
      <alignment horizontal="center" vertical="center" wrapText="1"/>
    </xf>
    <xf numFmtId="164" fontId="11" fillId="0" borderId="9" xfId="0" applyNumberFormat="1" applyFont="1" applyBorder="1" applyAlignment="1">
      <alignment horizontal="center" vertical="center"/>
    </xf>
    <xf numFmtId="2" fontId="11" fillId="0" borderId="10" xfId="0" applyNumberFormat="1" applyFont="1" applyBorder="1" applyAlignment="1">
      <alignment horizontal="center" vertical="center"/>
    </xf>
    <xf numFmtId="164" fontId="6" fillId="3" borderId="4" xfId="3" applyNumberFormat="1" applyFont="1" applyFill="1" applyBorder="1" applyAlignment="1">
      <alignment horizontal="center" vertical="center"/>
    </xf>
    <xf numFmtId="164" fontId="12" fillId="2" borderId="2" xfId="0" applyNumberFormat="1" applyFont="1" applyFill="1" applyBorder="1" applyAlignment="1">
      <alignment horizontal="center" vertical="center" wrapText="1"/>
    </xf>
    <xf numFmtId="2" fontId="12" fillId="2" borderId="7" xfId="0" applyNumberFormat="1" applyFont="1" applyFill="1" applyBorder="1" applyAlignment="1">
      <alignment horizontal="center" vertical="center" wrapText="1"/>
    </xf>
    <xf numFmtId="164" fontId="12" fillId="2" borderId="7" xfId="0" applyNumberFormat="1" applyFont="1" applyFill="1" applyBorder="1" applyAlignment="1">
      <alignment horizontal="center" vertical="center" wrapText="1"/>
    </xf>
    <xf numFmtId="0" fontId="11" fillId="3" borderId="2" xfId="0" applyFont="1" applyFill="1" applyBorder="1" applyAlignment="1">
      <alignment horizontal="left" vertical="center" wrapText="1"/>
    </xf>
    <xf numFmtId="164" fontId="11" fillId="3" borderId="2" xfId="0" applyNumberFormat="1" applyFont="1" applyFill="1" applyBorder="1" applyAlignment="1">
      <alignment horizontal="center" vertical="center"/>
    </xf>
    <xf numFmtId="164" fontId="11" fillId="3" borderId="4" xfId="0" applyNumberFormat="1" applyFont="1" applyFill="1" applyBorder="1" applyAlignment="1">
      <alignment horizontal="center" vertical="center"/>
    </xf>
    <xf numFmtId="0" fontId="13" fillId="0" borderId="2" xfId="0" applyFont="1" applyBorder="1" applyAlignment="1">
      <alignment vertical="center"/>
    </xf>
    <xf numFmtId="0" fontId="7" fillId="0" borderId="2" xfId="4" applyFont="1" applyBorder="1" applyAlignment="1">
      <alignment horizontal="right" vertical="center" wrapText="1"/>
    </xf>
    <xf numFmtId="0" fontId="2" fillId="0" borderId="2" xfId="0" applyFont="1" applyBorder="1"/>
    <xf numFmtId="2" fontId="13" fillId="0" borderId="7" xfId="0" applyNumberFormat="1" applyFont="1" applyBorder="1" applyAlignment="1">
      <alignment horizontal="center" vertical="center"/>
    </xf>
    <xf numFmtId="2" fontId="14" fillId="0" borderId="7" xfId="0" applyNumberFormat="1" applyFont="1" applyBorder="1" applyAlignment="1">
      <alignment horizontal="center" vertical="center"/>
    </xf>
    <xf numFmtId="2" fontId="11" fillId="0" borderId="7" xfId="0" applyNumberFormat="1" applyFont="1" applyBorder="1" applyAlignment="1">
      <alignment horizontal="center" vertical="center"/>
    </xf>
    <xf numFmtId="0" fontId="7" fillId="0" borderId="2" xfId="4" applyFont="1" applyBorder="1" applyAlignment="1">
      <alignment horizontal="right" vertical="center"/>
    </xf>
    <xf numFmtId="9" fontId="11" fillId="0" borderId="2" xfId="0" applyNumberFormat="1" applyFont="1" applyBorder="1" applyAlignment="1">
      <alignment horizontal="center" vertical="center"/>
    </xf>
    <xf numFmtId="2" fontId="13" fillId="0" borderId="2" xfId="0" applyNumberFormat="1" applyFont="1" applyBorder="1" applyAlignment="1">
      <alignment horizontal="center" vertical="center"/>
    </xf>
    <xf numFmtId="2" fontId="14" fillId="0" borderId="2" xfId="0" applyNumberFormat="1" applyFont="1" applyBorder="1" applyAlignment="1">
      <alignment horizontal="center" vertical="center"/>
    </xf>
    <xf numFmtId="1" fontId="13" fillId="0" borderId="2" xfId="0" applyNumberFormat="1" applyFont="1" applyBorder="1" applyAlignment="1">
      <alignment horizontal="right" vertical="center"/>
    </xf>
    <xf numFmtId="9" fontId="13" fillId="0" borderId="2" xfId="5" applyFont="1" applyBorder="1" applyAlignment="1">
      <alignment horizontal="left" vertical="center" indent="1"/>
    </xf>
    <xf numFmtId="2" fontId="11" fillId="0" borderId="6" xfId="0" applyNumberFormat="1" applyFont="1" applyBorder="1" applyAlignment="1">
      <alignment horizontal="center" vertical="center"/>
    </xf>
    <xf numFmtId="4" fontId="7" fillId="0" borderId="2" xfId="4" applyNumberFormat="1" applyFont="1" applyBorder="1" applyAlignment="1">
      <alignment horizontal="right" vertical="center"/>
    </xf>
    <xf numFmtId="9" fontId="6" fillId="3" borderId="2" xfId="4" applyNumberFormat="1" applyFont="1" applyFill="1" applyBorder="1" applyAlignment="1">
      <alignment vertical="center"/>
    </xf>
    <xf numFmtId="1" fontId="13" fillId="0" borderId="2" xfId="0" applyNumberFormat="1" applyFont="1" applyBorder="1" applyAlignment="1">
      <alignment vertical="center"/>
    </xf>
    <xf numFmtId="2" fontId="13" fillId="0" borderId="2" xfId="0" applyNumberFormat="1" applyFont="1" applyBorder="1" applyAlignment="1">
      <alignment horizontal="left" vertical="center" indent="1"/>
    </xf>
    <xf numFmtId="2" fontId="2" fillId="0" borderId="2" xfId="0" applyNumberFormat="1" applyFont="1" applyBorder="1" applyAlignment="1">
      <alignment horizontal="center" vertical="center"/>
    </xf>
    <xf numFmtId="0" fontId="6" fillId="0" borderId="2" xfId="4" applyFont="1" applyBorder="1" applyAlignment="1">
      <alignment vertical="center"/>
    </xf>
    <xf numFmtId="0" fontId="2" fillId="0" borderId="2" xfId="0" applyFont="1" applyBorder="1" applyAlignment="1">
      <alignment vertical="center"/>
    </xf>
    <xf numFmtId="4" fontId="5" fillId="3" borderId="2" xfId="4" applyNumberFormat="1" applyFont="1" applyFill="1" applyBorder="1" applyAlignment="1">
      <alignment horizontal="right" vertical="center"/>
    </xf>
    <xf numFmtId="9" fontId="4" fillId="3" borderId="2" xfId="4" applyNumberFormat="1" applyFont="1" applyFill="1" applyBorder="1" applyAlignment="1">
      <alignment vertical="center"/>
    </xf>
    <xf numFmtId="2" fontId="3" fillId="0" borderId="2" xfId="0" applyNumberFormat="1" applyFont="1" applyBorder="1" applyAlignment="1">
      <alignment horizontal="center" vertical="center"/>
    </xf>
    <xf numFmtId="2" fontId="2" fillId="0" borderId="6" xfId="0" applyNumberFormat="1" applyFont="1" applyBorder="1" applyAlignment="1">
      <alignment horizontal="center" vertical="center"/>
    </xf>
    <xf numFmtId="4" fontId="5" fillId="0" borderId="2" xfId="4" applyNumberFormat="1" applyFont="1" applyBorder="1" applyAlignment="1">
      <alignment horizontal="right" vertical="center"/>
    </xf>
    <xf numFmtId="1" fontId="2" fillId="0" borderId="2" xfId="0" applyNumberFormat="1" applyFont="1" applyBorder="1" applyAlignment="1">
      <alignment horizontal="center" vertical="center"/>
    </xf>
    <xf numFmtId="0" fontId="15" fillId="0" borderId="0" xfId="0" applyFont="1"/>
    <xf numFmtId="0" fontId="2" fillId="0" borderId="0" xfId="0" applyFont="1" applyAlignment="1">
      <alignment horizontal="center"/>
    </xf>
    <xf numFmtId="0" fontId="2" fillId="0" borderId="0" xfId="0" applyFont="1" applyAlignment="1">
      <alignment vertical="center"/>
    </xf>
    <xf numFmtId="0" fontId="3" fillId="0" borderId="0" xfId="0" applyFont="1" applyAlignment="1">
      <alignment horizontal="center"/>
    </xf>
    <xf numFmtId="0" fontId="16" fillId="0" borderId="0" xfId="0" applyFont="1" applyAlignment="1">
      <alignment vertical="center" shrinkToFit="1"/>
    </xf>
    <xf numFmtId="0" fontId="17" fillId="0" borderId="0" xfId="0" applyFont="1" applyAlignment="1">
      <alignment vertical="center"/>
    </xf>
    <xf numFmtId="0" fontId="2" fillId="0" borderId="0" xfId="0" applyFont="1" applyAlignment="1">
      <alignment shrinkToFit="1"/>
    </xf>
    <xf numFmtId="0" fontId="17" fillId="0" borderId="0" xfId="0" applyFont="1"/>
    <xf numFmtId="2" fontId="22" fillId="0" borderId="0" xfId="0" applyNumberFormat="1" applyFont="1" applyAlignment="1">
      <alignment horizontal="center" vertical="center"/>
    </xf>
    <xf numFmtId="2" fontId="23" fillId="0" borderId="2" xfId="0" applyNumberFormat="1" applyFont="1" applyBorder="1" applyAlignment="1">
      <alignment horizontal="center" vertical="center"/>
    </xf>
    <xf numFmtId="164" fontId="23" fillId="0" borderId="4" xfId="0" applyNumberFormat="1" applyFont="1" applyBorder="1" applyAlignment="1">
      <alignment horizontal="center" vertical="center"/>
    </xf>
    <xf numFmtId="0" fontId="20" fillId="0" borderId="0" xfId="0" applyFont="1"/>
    <xf numFmtId="0" fontId="21" fillId="0" borderId="0" xfId="0" applyFont="1"/>
    <xf numFmtId="2" fontId="21" fillId="0" borderId="0" xfId="0" applyNumberFormat="1" applyFont="1" applyAlignment="1">
      <alignment vertical="center"/>
    </xf>
    <xf numFmtId="2" fontId="2" fillId="0" borderId="0" xfId="0" applyNumberFormat="1" applyFont="1" applyAlignment="1">
      <alignment vertical="center"/>
    </xf>
    <xf numFmtId="164" fontId="24" fillId="4" borderId="4" xfId="0" applyNumberFormat="1" applyFont="1" applyFill="1" applyBorder="1" applyAlignment="1">
      <alignment horizontal="center" vertical="center"/>
    </xf>
    <xf numFmtId="0" fontId="23" fillId="3" borderId="2" xfId="0" applyFont="1" applyFill="1" applyBorder="1" applyAlignment="1">
      <alignment horizontal="left" vertical="center" wrapText="1"/>
    </xf>
    <xf numFmtId="0" fontId="24" fillId="0" borderId="2" xfId="0" applyFont="1" applyBorder="1" applyAlignment="1">
      <alignment vertical="center" wrapText="1"/>
    </xf>
    <xf numFmtId="2" fontId="24" fillId="0" borderId="2" xfId="0" applyNumberFormat="1" applyFont="1" applyBorder="1" applyAlignment="1">
      <alignment horizontal="center" vertical="center"/>
    </xf>
    <xf numFmtId="0" fontId="23" fillId="0" borderId="2" xfId="0" applyFont="1" applyBorder="1" applyAlignment="1">
      <alignment horizontal="left" vertical="top" wrapText="1"/>
    </xf>
    <xf numFmtId="0" fontId="25" fillId="0" borderId="2" xfId="0" applyFont="1" applyBorder="1" applyAlignment="1">
      <alignment vertical="center" wrapText="1"/>
    </xf>
    <xf numFmtId="0" fontId="24" fillId="0" borderId="2" xfId="0" applyFont="1" applyBorder="1" applyAlignment="1">
      <alignment vertical="top" wrapText="1"/>
    </xf>
    <xf numFmtId="0" fontId="23" fillId="0" borderId="2" xfId="3" applyFont="1" applyBorder="1" applyAlignment="1">
      <alignment horizontal="left" vertical="center" wrapText="1"/>
    </xf>
    <xf numFmtId="0" fontId="23" fillId="0" borderId="2" xfId="0" applyFont="1" applyBorder="1" applyAlignment="1">
      <alignment vertical="center" wrapText="1"/>
    </xf>
    <xf numFmtId="0" fontId="23" fillId="3" borderId="2" xfId="0" applyFont="1" applyFill="1" applyBorder="1" applyAlignment="1">
      <alignment horizontal="left" vertical="top" wrapText="1"/>
    </xf>
    <xf numFmtId="2" fontId="23" fillId="3" borderId="2" xfId="0" applyNumberFormat="1" applyFont="1" applyFill="1" applyBorder="1" applyAlignment="1">
      <alignment horizontal="center" vertical="center"/>
    </xf>
    <xf numFmtId="164" fontId="23" fillId="3" borderId="2" xfId="0" applyNumberFormat="1" applyFont="1" applyFill="1" applyBorder="1" applyAlignment="1">
      <alignment horizontal="center" vertical="center"/>
    </xf>
    <xf numFmtId="0" fontId="2" fillId="0" borderId="0" xfId="0" applyFont="1" applyAlignment="1">
      <alignment horizontal="center"/>
    </xf>
    <xf numFmtId="0" fontId="19" fillId="0" borderId="0" xfId="4" applyFont="1" applyAlignment="1">
      <alignment horizontal="left" vertical="center"/>
    </xf>
    <xf numFmtId="0" fontId="6" fillId="0" borderId="0" xfId="4" applyFont="1" applyAlignment="1">
      <alignment horizontal="left" vertical="center"/>
    </xf>
    <xf numFmtId="0" fontId="6" fillId="0" borderId="1" xfId="4" applyFont="1" applyBorder="1" applyAlignment="1">
      <alignment horizontal="left" vertical="center"/>
    </xf>
    <xf numFmtId="0" fontId="8" fillId="0" borderId="1" xfId="0" applyFont="1" applyBorder="1" applyAlignment="1">
      <alignment horizontal="left" vertical="center"/>
    </xf>
    <xf numFmtId="0" fontId="7" fillId="0" borderId="2" xfId="3" applyFont="1" applyBorder="1" applyAlignment="1">
      <alignment textRotation="90"/>
    </xf>
    <xf numFmtId="0" fontId="7" fillId="0" borderId="3" xfId="3" applyFont="1" applyBorder="1" applyAlignment="1">
      <alignment horizontal="center" vertical="center"/>
    </xf>
    <xf numFmtId="0" fontId="7" fillId="0" borderId="7" xfId="3" applyFont="1" applyBorder="1" applyAlignment="1">
      <alignment horizontal="center" vertical="center"/>
    </xf>
    <xf numFmtId="0" fontId="7" fillId="0" borderId="3" xfId="3" applyFont="1" applyBorder="1" applyAlignment="1">
      <alignment horizontal="center" textRotation="90"/>
    </xf>
    <xf numFmtId="0" fontId="7" fillId="0" borderId="7" xfId="3" applyFont="1" applyBorder="1" applyAlignment="1">
      <alignment horizontal="center" textRotation="90"/>
    </xf>
    <xf numFmtId="0" fontId="7" fillId="0" borderId="2" xfId="3" applyFont="1" applyBorder="1" applyAlignment="1">
      <alignment horizontal="center" textRotation="90"/>
    </xf>
    <xf numFmtId="0" fontId="7" fillId="0" borderId="2" xfId="3" applyFont="1" applyBorder="1" applyAlignment="1">
      <alignment horizontal="center"/>
    </xf>
    <xf numFmtId="0" fontId="7" fillId="0" borderId="4" xfId="3" applyFont="1" applyBorder="1" applyAlignment="1">
      <alignment horizontal="center" vertical="center" wrapText="1"/>
    </xf>
    <xf numFmtId="0" fontId="8" fillId="0" borderId="5" xfId="0" applyFont="1" applyBorder="1"/>
    <xf numFmtId="0" fontId="8" fillId="0" borderId="6" xfId="0" applyFont="1" applyBorder="1"/>
    <xf numFmtId="0" fontId="6" fillId="0" borderId="0" xfId="4" applyFont="1" applyAlignment="1">
      <alignment horizontal="center" vertical="center"/>
    </xf>
    <xf numFmtId="0" fontId="7" fillId="0" borderId="0" xfId="4" applyFont="1" applyAlignment="1">
      <alignment horizontal="left" vertical="center"/>
    </xf>
    <xf numFmtId="0" fontId="8" fillId="0" borderId="0" xfId="0" applyFont="1" applyAlignment="1">
      <alignment horizontal="left" vertical="center"/>
    </xf>
    <xf numFmtId="164" fontId="23" fillId="4" borderId="2" xfId="0" applyNumberFormat="1" applyFont="1" applyFill="1" applyBorder="1" applyAlignment="1">
      <alignment horizontal="center" vertical="center"/>
    </xf>
    <xf numFmtId="164" fontId="23" fillId="4" borderId="4" xfId="0" applyNumberFormat="1" applyFont="1" applyFill="1" applyBorder="1" applyAlignment="1">
      <alignment horizontal="center" vertical="center"/>
    </xf>
    <xf numFmtId="0" fontId="24" fillId="4" borderId="2" xfId="0" applyFont="1" applyFill="1" applyBorder="1" applyAlignment="1">
      <alignment vertical="center" wrapText="1"/>
    </xf>
    <xf numFmtId="0" fontId="23" fillId="4" borderId="2" xfId="0" applyFont="1" applyFill="1" applyBorder="1" applyAlignment="1">
      <alignment vertical="center" wrapText="1"/>
    </xf>
    <xf numFmtId="2" fontId="23" fillId="4" borderId="2" xfId="0" applyNumberFormat="1" applyFont="1" applyFill="1" applyBorder="1" applyAlignment="1">
      <alignment horizontal="center" vertical="center"/>
    </xf>
    <xf numFmtId="0" fontId="23" fillId="4" borderId="2" xfId="0" applyFont="1" applyFill="1" applyBorder="1" applyAlignment="1">
      <alignment horizontal="left" vertical="center" wrapText="1"/>
    </xf>
  </cellXfs>
  <cellStyles count="6">
    <cellStyle name="Comma 2" xfId="1" xr:uid="{00000000-0005-0000-0000-000000000000}"/>
    <cellStyle name="Comma 3" xfId="2" xr:uid="{00000000-0005-0000-0000-000001000000}"/>
    <cellStyle name="Normal" xfId="0" builtinId="0"/>
    <cellStyle name="Normal 2" xfId="3" xr:uid="{00000000-0005-0000-0000-000003000000}"/>
    <cellStyle name="Normal 3" xfId="4" xr:uid="{00000000-0005-0000-0000-000004000000}"/>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70"/>
  <sheetViews>
    <sheetView tabSelected="1" topLeftCell="A48" workbookViewId="0">
      <selection activeCell="B37" sqref="B37"/>
    </sheetView>
  </sheetViews>
  <sheetFormatPr defaultColWidth="9.140625" defaultRowHeight="12.75" x14ac:dyDescent="0.2"/>
  <cols>
    <col min="1" max="1" width="4" style="1" customWidth="1"/>
    <col min="2" max="2" width="50.28515625" style="1" customWidth="1"/>
    <col min="3" max="3" width="10.28515625" style="1" customWidth="1"/>
    <col min="4" max="4" width="8.28515625" style="1" customWidth="1"/>
    <col min="5" max="6" width="7.140625" style="1" customWidth="1"/>
    <col min="7" max="9" width="7.7109375" style="1" customWidth="1"/>
    <col min="10" max="10" width="9.7109375" style="2" customWidth="1"/>
    <col min="11" max="11" width="8.7109375" style="1" customWidth="1"/>
    <col min="12" max="12" width="10" style="1" customWidth="1"/>
    <col min="13" max="13" width="8.7109375" style="1" customWidth="1"/>
    <col min="14" max="14" width="10.5703125" style="1" customWidth="1"/>
    <col min="15" max="15" width="11.140625" style="1" customWidth="1"/>
    <col min="16" max="16384" width="9.140625" style="1"/>
  </cols>
  <sheetData>
    <row r="1" spans="1:21" ht="15.75" x14ac:dyDescent="0.2">
      <c r="A1" s="129" t="s">
        <v>0</v>
      </c>
      <c r="B1" s="129"/>
      <c r="C1" s="129"/>
      <c r="D1" s="129"/>
      <c r="E1" s="129"/>
      <c r="F1" s="129"/>
      <c r="G1" s="129"/>
      <c r="H1" s="129"/>
      <c r="I1" s="129"/>
      <c r="J1" s="129"/>
      <c r="K1" s="129"/>
      <c r="L1" s="129"/>
      <c r="M1" s="129"/>
      <c r="N1" s="129"/>
      <c r="O1" s="129"/>
      <c r="P1" s="4"/>
    </row>
    <row r="2" spans="1:21" ht="15.75" x14ac:dyDescent="0.2">
      <c r="A2" s="129" t="s">
        <v>1</v>
      </c>
      <c r="B2" s="129"/>
      <c r="C2" s="129"/>
      <c r="D2" s="129"/>
      <c r="E2" s="129"/>
      <c r="F2" s="129"/>
      <c r="G2" s="129"/>
      <c r="H2" s="129"/>
      <c r="I2" s="129"/>
      <c r="J2" s="129"/>
      <c r="K2" s="129"/>
      <c r="L2" s="129"/>
      <c r="M2" s="129"/>
      <c r="N2" s="129"/>
      <c r="O2" s="129"/>
      <c r="P2" s="4"/>
    </row>
    <row r="3" spans="1:21" ht="15.75" x14ac:dyDescent="0.2">
      <c r="A3" s="3"/>
      <c r="B3" s="3"/>
      <c r="C3" s="3"/>
      <c r="D3" s="3"/>
      <c r="E3" s="3"/>
      <c r="F3" s="3"/>
      <c r="G3" s="3"/>
      <c r="H3" s="3"/>
      <c r="I3" s="3"/>
      <c r="J3" s="5"/>
      <c r="K3" s="3"/>
      <c r="L3" s="3"/>
      <c r="M3" s="3"/>
      <c r="N3" s="3"/>
      <c r="O3" s="3"/>
      <c r="P3" s="4"/>
    </row>
    <row r="4" spans="1:21" ht="15.75" x14ac:dyDescent="0.2">
      <c r="A4" s="130" t="s">
        <v>2</v>
      </c>
      <c r="B4" s="130"/>
      <c r="C4" s="130"/>
      <c r="D4" s="130"/>
      <c r="E4" s="130"/>
      <c r="F4" s="130"/>
      <c r="G4" s="130"/>
      <c r="H4" s="130"/>
      <c r="I4" s="130"/>
      <c r="J4" s="130"/>
      <c r="K4" s="6"/>
      <c r="L4" s="116" t="s">
        <v>3</v>
      </c>
      <c r="M4" s="131"/>
      <c r="N4" s="9">
        <f>O60</f>
        <v>0</v>
      </c>
      <c r="O4" s="7" t="s">
        <v>4</v>
      </c>
      <c r="P4" s="10"/>
    </row>
    <row r="5" spans="1:21" ht="15.75" x14ac:dyDescent="0.2">
      <c r="A5" s="130" t="s">
        <v>5</v>
      </c>
      <c r="B5" s="130"/>
      <c r="C5" s="130"/>
      <c r="D5" s="130"/>
      <c r="E5" s="130"/>
      <c r="F5" s="130"/>
      <c r="G5" s="130"/>
      <c r="H5" s="130"/>
      <c r="I5" s="130"/>
      <c r="J5" s="130"/>
      <c r="K5" s="6"/>
      <c r="L5" s="7"/>
      <c r="M5" s="8"/>
      <c r="N5" s="11"/>
      <c r="O5" s="7"/>
      <c r="P5" s="10"/>
    </row>
    <row r="6" spans="1:21" ht="15.75" x14ac:dyDescent="0.2">
      <c r="A6" s="115" t="s">
        <v>76</v>
      </c>
      <c r="B6" s="115"/>
      <c r="C6" s="115"/>
      <c r="D6" s="115"/>
      <c r="E6" s="115"/>
      <c r="F6" s="115"/>
      <c r="G6" s="115"/>
      <c r="H6" s="115"/>
      <c r="I6" s="115"/>
      <c r="J6" s="115"/>
      <c r="K6" s="6"/>
      <c r="L6" s="7"/>
      <c r="M6" s="7"/>
      <c r="N6" s="11"/>
      <c r="O6" s="7"/>
      <c r="P6" s="10"/>
    </row>
    <row r="7" spans="1:21" ht="15.75" x14ac:dyDescent="0.2">
      <c r="A7" s="6"/>
      <c r="B7" s="6"/>
      <c r="C7" s="6"/>
      <c r="D7" s="6"/>
      <c r="E7" s="6"/>
      <c r="F7" s="6"/>
      <c r="G7" s="6"/>
      <c r="H7" s="6"/>
      <c r="I7" s="6"/>
      <c r="J7" s="6"/>
      <c r="K7" s="6"/>
      <c r="L7" s="7"/>
      <c r="M7" s="7"/>
      <c r="N7" s="11"/>
      <c r="O7" s="7"/>
      <c r="P7" s="10"/>
    </row>
    <row r="8" spans="1:21" ht="15.75" x14ac:dyDescent="0.2">
      <c r="A8" s="116" t="s">
        <v>6</v>
      </c>
      <c r="B8" s="116"/>
      <c r="C8" s="116"/>
      <c r="D8" s="116"/>
      <c r="E8" s="116"/>
      <c r="F8" s="116"/>
      <c r="G8" s="116"/>
      <c r="H8" s="116"/>
      <c r="I8" s="116"/>
      <c r="J8" s="116"/>
      <c r="K8" s="7"/>
      <c r="L8" s="7"/>
      <c r="M8" s="7"/>
      <c r="N8" s="7"/>
      <c r="O8" s="7"/>
      <c r="P8" s="10"/>
    </row>
    <row r="9" spans="1:21" ht="15.75" x14ac:dyDescent="0.2">
      <c r="A9" s="12"/>
      <c r="B9" s="13"/>
      <c r="C9" s="13"/>
      <c r="D9" s="13"/>
      <c r="E9" s="13"/>
      <c r="F9" s="7"/>
      <c r="G9" s="7"/>
      <c r="H9" s="7"/>
      <c r="I9" s="7"/>
      <c r="J9" s="117" t="s">
        <v>7</v>
      </c>
      <c r="K9" s="117"/>
      <c r="L9" s="118"/>
      <c r="M9" s="118"/>
      <c r="N9" s="118"/>
      <c r="O9" s="118"/>
      <c r="P9" s="10"/>
    </row>
    <row r="10" spans="1:21" ht="12.75" customHeight="1" x14ac:dyDescent="0.25">
      <c r="A10" s="119" t="s">
        <v>8</v>
      </c>
      <c r="B10" s="120" t="s">
        <v>9</v>
      </c>
      <c r="C10" s="122" t="s">
        <v>10</v>
      </c>
      <c r="D10" s="124" t="s">
        <v>11</v>
      </c>
      <c r="E10" s="125" t="s">
        <v>12</v>
      </c>
      <c r="F10" s="125"/>
      <c r="G10" s="125"/>
      <c r="H10" s="125"/>
      <c r="I10" s="125"/>
      <c r="J10" s="125"/>
      <c r="K10" s="126" t="s">
        <v>13</v>
      </c>
      <c r="L10" s="127"/>
      <c r="M10" s="127"/>
      <c r="N10" s="127"/>
      <c r="O10" s="128"/>
      <c r="P10" s="15"/>
    </row>
    <row r="11" spans="1:21" ht="106.5" customHeight="1" x14ac:dyDescent="0.2">
      <c r="A11" s="119"/>
      <c r="B11" s="121"/>
      <c r="C11" s="123"/>
      <c r="D11" s="124"/>
      <c r="E11" s="14" t="s">
        <v>14</v>
      </c>
      <c r="F11" s="16" t="s">
        <v>15</v>
      </c>
      <c r="G11" s="14" t="s">
        <v>16</v>
      </c>
      <c r="H11" s="14" t="s">
        <v>17</v>
      </c>
      <c r="I11" s="14" t="s">
        <v>18</v>
      </c>
      <c r="J11" s="14" t="s">
        <v>19</v>
      </c>
      <c r="K11" s="14" t="s">
        <v>20</v>
      </c>
      <c r="L11" s="14" t="s">
        <v>16</v>
      </c>
      <c r="M11" s="14" t="s">
        <v>17</v>
      </c>
      <c r="N11" s="14" t="s">
        <v>18</v>
      </c>
      <c r="O11" s="14" t="s">
        <v>21</v>
      </c>
      <c r="P11" s="15"/>
      <c r="Q11" s="17"/>
      <c r="R11" s="18"/>
      <c r="S11" s="17"/>
      <c r="T11" s="17"/>
      <c r="U11" s="17"/>
    </row>
    <row r="12" spans="1:21" ht="19.5" x14ac:dyDescent="0.2">
      <c r="A12" s="19">
        <v>1</v>
      </c>
      <c r="B12" s="20">
        <v>3</v>
      </c>
      <c r="C12" s="19">
        <v>4</v>
      </c>
      <c r="D12" s="19">
        <v>5</v>
      </c>
      <c r="E12" s="19">
        <v>6</v>
      </c>
      <c r="F12" s="19">
        <v>7</v>
      </c>
      <c r="G12" s="19">
        <v>8</v>
      </c>
      <c r="H12" s="19">
        <v>9</v>
      </c>
      <c r="I12" s="19">
        <v>10</v>
      </c>
      <c r="J12" s="19">
        <v>11</v>
      </c>
      <c r="K12" s="19">
        <v>12</v>
      </c>
      <c r="L12" s="19">
        <v>13</v>
      </c>
      <c r="M12" s="19">
        <v>14</v>
      </c>
      <c r="N12" s="19">
        <v>15</v>
      </c>
      <c r="O12" s="19">
        <v>16</v>
      </c>
    </row>
    <row r="13" spans="1:21" ht="18.75" x14ac:dyDescent="0.2">
      <c r="A13" s="19"/>
      <c r="B13" s="21" t="s">
        <v>22</v>
      </c>
      <c r="C13" s="21"/>
      <c r="D13" s="21"/>
      <c r="E13" s="22"/>
      <c r="F13" s="22"/>
      <c r="G13" s="22"/>
      <c r="H13" s="22"/>
      <c r="I13" s="22"/>
      <c r="J13" s="22"/>
      <c r="K13" s="22"/>
      <c r="L13" s="22"/>
      <c r="M13" s="22"/>
      <c r="N13" s="22"/>
      <c r="O13" s="22"/>
    </row>
    <row r="14" spans="1:21" ht="31.5" x14ac:dyDescent="0.2">
      <c r="A14" s="23">
        <v>1</v>
      </c>
      <c r="B14" s="24" t="s">
        <v>23</v>
      </c>
      <c r="C14" s="25" t="s">
        <v>24</v>
      </c>
      <c r="D14" s="26">
        <v>1</v>
      </c>
      <c r="E14" s="27"/>
      <c r="F14" s="28"/>
      <c r="G14" s="28"/>
      <c r="H14" s="28"/>
      <c r="I14" s="28"/>
      <c r="J14" s="29"/>
      <c r="K14" s="28"/>
      <c r="L14" s="28"/>
      <c r="M14" s="28"/>
      <c r="N14" s="28"/>
      <c r="O14" s="30"/>
      <c r="Q14" s="31"/>
      <c r="R14" s="31"/>
      <c r="S14" s="31"/>
      <c r="T14" s="31"/>
      <c r="U14" s="31"/>
    </row>
    <row r="15" spans="1:21" ht="31.5" x14ac:dyDescent="0.25">
      <c r="A15" s="23">
        <v>2</v>
      </c>
      <c r="B15" s="109" t="s">
        <v>60</v>
      </c>
      <c r="C15" s="25" t="s">
        <v>25</v>
      </c>
      <c r="D15" s="102">
        <v>136</v>
      </c>
      <c r="E15" s="27"/>
      <c r="F15" s="28"/>
      <c r="G15" s="28"/>
      <c r="H15" s="33"/>
      <c r="I15" s="33"/>
      <c r="J15" s="29"/>
      <c r="K15" s="28"/>
      <c r="L15" s="28"/>
      <c r="M15" s="28"/>
      <c r="N15" s="28"/>
      <c r="O15" s="30"/>
      <c r="P15" s="98"/>
      <c r="Q15" s="31"/>
      <c r="R15" s="31"/>
      <c r="S15" s="31"/>
      <c r="T15" s="31"/>
      <c r="U15" s="31"/>
    </row>
    <row r="16" spans="1:21" ht="31.5" x14ac:dyDescent="0.2">
      <c r="A16" s="23">
        <v>3</v>
      </c>
      <c r="B16" s="109" t="s">
        <v>61</v>
      </c>
      <c r="C16" s="25" t="s">
        <v>25</v>
      </c>
      <c r="D16" s="32">
        <v>41.8</v>
      </c>
      <c r="E16" s="27"/>
      <c r="F16" s="28"/>
      <c r="G16" s="28"/>
      <c r="H16" s="33"/>
      <c r="I16" s="33"/>
      <c r="J16" s="29"/>
      <c r="K16" s="28"/>
      <c r="L16" s="28"/>
      <c r="M16" s="28"/>
      <c r="N16" s="28"/>
      <c r="O16" s="30"/>
      <c r="Q16" s="31"/>
      <c r="R16" s="31"/>
      <c r="S16" s="31"/>
      <c r="T16" s="31"/>
      <c r="U16" s="31"/>
    </row>
    <row r="17" spans="1:23" ht="15.75" x14ac:dyDescent="0.2">
      <c r="A17" s="23">
        <v>4</v>
      </c>
      <c r="B17" s="108" t="s">
        <v>62</v>
      </c>
      <c r="C17" s="25" t="s">
        <v>27</v>
      </c>
      <c r="D17" s="33">
        <v>1</v>
      </c>
      <c r="E17" s="25"/>
      <c r="F17" s="28"/>
      <c r="G17" s="28"/>
      <c r="H17" s="33"/>
      <c r="I17" s="33"/>
      <c r="J17" s="29"/>
      <c r="K17" s="28"/>
      <c r="L17" s="28"/>
      <c r="M17" s="28"/>
      <c r="N17" s="28"/>
      <c r="O17" s="30"/>
      <c r="Q17" s="31"/>
      <c r="R17" s="31"/>
      <c r="S17" s="31"/>
      <c r="T17" s="31"/>
      <c r="U17" s="31"/>
    </row>
    <row r="18" spans="1:23" ht="33" customHeight="1" x14ac:dyDescent="0.2">
      <c r="A18" s="23">
        <v>5</v>
      </c>
      <c r="B18" s="108" t="s">
        <v>63</v>
      </c>
      <c r="C18" s="25" t="s">
        <v>27</v>
      </c>
      <c r="D18" s="33">
        <v>1</v>
      </c>
      <c r="E18" s="25"/>
      <c r="F18" s="28"/>
      <c r="G18" s="28"/>
      <c r="H18" s="33"/>
      <c r="I18" s="33"/>
      <c r="J18" s="29"/>
      <c r="K18" s="28"/>
      <c r="L18" s="28"/>
      <c r="M18" s="28"/>
      <c r="N18" s="28"/>
      <c r="O18" s="30"/>
      <c r="Q18" s="31"/>
      <c r="R18" s="31"/>
      <c r="S18" s="31"/>
      <c r="T18" s="31"/>
      <c r="U18" s="31"/>
    </row>
    <row r="19" spans="1:23" ht="15.75" x14ac:dyDescent="0.2">
      <c r="A19" s="23">
        <v>6</v>
      </c>
      <c r="B19" s="108" t="s">
        <v>28</v>
      </c>
      <c r="C19" s="25" t="s">
        <v>27</v>
      </c>
      <c r="D19" s="33">
        <v>1</v>
      </c>
      <c r="E19" s="25"/>
      <c r="F19" s="28"/>
      <c r="G19" s="28"/>
      <c r="H19" s="33"/>
      <c r="I19" s="33"/>
      <c r="J19" s="29"/>
      <c r="K19" s="28"/>
      <c r="L19" s="28"/>
      <c r="M19" s="28"/>
      <c r="N19" s="28"/>
      <c r="O19" s="30"/>
      <c r="Q19" s="31"/>
      <c r="R19" s="31"/>
      <c r="S19" s="31"/>
      <c r="T19" s="31"/>
      <c r="U19" s="31"/>
    </row>
    <row r="20" spans="1:23" ht="18.75" x14ac:dyDescent="0.3">
      <c r="A20" s="23">
        <v>7</v>
      </c>
      <c r="B20" s="106" t="s">
        <v>59</v>
      </c>
      <c r="C20" s="96" t="s">
        <v>26</v>
      </c>
      <c r="D20" s="132">
        <v>3</v>
      </c>
      <c r="E20" s="96"/>
      <c r="F20" s="28"/>
      <c r="G20" s="28"/>
      <c r="H20" s="33"/>
      <c r="I20" s="33"/>
      <c r="J20" s="29"/>
      <c r="K20" s="28"/>
      <c r="L20" s="28"/>
      <c r="M20" s="28"/>
      <c r="N20" s="28"/>
      <c r="O20" s="30"/>
      <c r="P20" s="99"/>
      <c r="Q20" s="31"/>
      <c r="R20" s="31"/>
      <c r="S20" s="31"/>
      <c r="T20" s="31"/>
      <c r="U20" s="31"/>
    </row>
    <row r="21" spans="1:23" ht="31.5" x14ac:dyDescent="0.2">
      <c r="A21" s="23">
        <v>8</v>
      </c>
      <c r="B21" s="104" t="s">
        <v>64</v>
      </c>
      <c r="C21" s="25" t="s">
        <v>25</v>
      </c>
      <c r="D21" s="33">
        <v>41.8</v>
      </c>
      <c r="E21" s="25"/>
      <c r="F21" s="28"/>
      <c r="G21" s="28"/>
      <c r="H21" s="33"/>
      <c r="I21" s="33"/>
      <c r="J21" s="29"/>
      <c r="K21" s="28"/>
      <c r="L21" s="28"/>
      <c r="M21" s="28"/>
      <c r="N21" s="28"/>
      <c r="O21" s="30"/>
      <c r="Q21" s="31"/>
      <c r="R21" s="31"/>
      <c r="S21" s="31"/>
      <c r="T21" s="31"/>
      <c r="U21" s="31"/>
    </row>
    <row r="22" spans="1:23" ht="15.75" x14ac:dyDescent="0.2">
      <c r="A22" s="23">
        <v>9</v>
      </c>
      <c r="B22" s="104" t="s">
        <v>65</v>
      </c>
      <c r="C22" s="25" t="s">
        <v>25</v>
      </c>
      <c r="D22" s="33">
        <v>41.8</v>
      </c>
      <c r="E22" s="25"/>
      <c r="F22" s="28"/>
      <c r="G22" s="28"/>
      <c r="H22" s="33"/>
      <c r="I22" s="33"/>
      <c r="J22" s="29"/>
      <c r="K22" s="28"/>
      <c r="L22" s="28"/>
      <c r="M22" s="28"/>
      <c r="N22" s="28"/>
      <c r="O22" s="30"/>
      <c r="Q22" s="31"/>
      <c r="R22" s="31"/>
      <c r="S22" s="31"/>
      <c r="T22" s="31"/>
      <c r="U22" s="31"/>
    </row>
    <row r="23" spans="1:23" ht="15.75" x14ac:dyDescent="0.2">
      <c r="A23" s="23">
        <v>10</v>
      </c>
      <c r="B23" s="34" t="s">
        <v>29</v>
      </c>
      <c r="C23" s="25" t="s">
        <v>26</v>
      </c>
      <c r="D23" s="33">
        <v>1</v>
      </c>
      <c r="E23" s="25"/>
      <c r="F23" s="28"/>
      <c r="G23" s="28"/>
      <c r="H23" s="33"/>
      <c r="I23" s="33"/>
      <c r="J23" s="29"/>
      <c r="K23" s="28"/>
      <c r="L23" s="28"/>
      <c r="M23" s="28"/>
      <c r="N23" s="28"/>
      <c r="O23" s="30"/>
      <c r="Q23" s="31"/>
      <c r="R23" s="31"/>
      <c r="S23" s="31"/>
      <c r="T23" s="31"/>
      <c r="U23" s="31"/>
    </row>
    <row r="24" spans="1:23" ht="18.75" x14ac:dyDescent="0.2">
      <c r="A24" s="23"/>
      <c r="B24" s="36" t="s">
        <v>30</v>
      </c>
      <c r="C24" s="37"/>
      <c r="D24" s="38"/>
      <c r="E24" s="39"/>
      <c r="F24" s="40"/>
      <c r="G24" s="40"/>
      <c r="H24" s="40"/>
      <c r="I24" s="40"/>
      <c r="J24" s="41"/>
      <c r="K24" s="40"/>
      <c r="L24" s="40"/>
      <c r="M24" s="40"/>
      <c r="N24" s="40"/>
      <c r="O24" s="39"/>
      <c r="Q24" s="31"/>
      <c r="R24" s="31"/>
      <c r="S24" s="31"/>
      <c r="T24" s="31"/>
      <c r="U24" s="31"/>
    </row>
    <row r="25" spans="1:23" ht="126" x14ac:dyDescent="0.2">
      <c r="A25" s="23">
        <v>11</v>
      </c>
      <c r="B25" s="34" t="s">
        <v>31</v>
      </c>
      <c r="C25" s="25" t="s">
        <v>24</v>
      </c>
      <c r="D25" s="32">
        <v>3</v>
      </c>
      <c r="E25" s="42"/>
      <c r="F25" s="28"/>
      <c r="G25" s="43"/>
      <c r="H25" s="44"/>
      <c r="I25" s="44"/>
      <c r="J25" s="45"/>
      <c r="K25" s="43"/>
      <c r="L25" s="43"/>
      <c r="M25" s="43"/>
      <c r="N25" s="43"/>
      <c r="O25" s="46"/>
      <c r="Q25" s="31"/>
      <c r="R25" s="31"/>
      <c r="S25" s="31"/>
      <c r="T25" s="31"/>
      <c r="U25" s="31"/>
    </row>
    <row r="26" spans="1:23" ht="31.5" x14ac:dyDescent="0.2">
      <c r="A26" s="23">
        <v>12</v>
      </c>
      <c r="B26" s="34" t="s">
        <v>32</v>
      </c>
      <c r="C26" s="25" t="s">
        <v>26</v>
      </c>
      <c r="D26" s="32">
        <v>3</v>
      </c>
      <c r="E26" s="42"/>
      <c r="F26" s="28"/>
      <c r="G26" s="43"/>
      <c r="H26" s="44"/>
      <c r="I26" s="44"/>
      <c r="J26" s="45"/>
      <c r="K26" s="43"/>
      <c r="L26" s="43"/>
      <c r="M26" s="43"/>
      <c r="N26" s="43"/>
      <c r="O26" s="46"/>
      <c r="Q26" s="31"/>
      <c r="R26" s="31"/>
      <c r="S26" s="31"/>
      <c r="T26" s="31"/>
      <c r="U26" s="31"/>
    </row>
    <row r="27" spans="1:23" ht="47.25" customHeight="1" x14ac:dyDescent="0.3">
      <c r="A27" s="23">
        <v>13</v>
      </c>
      <c r="B27" s="107" t="s">
        <v>78</v>
      </c>
      <c r="C27" s="96" t="s">
        <v>24</v>
      </c>
      <c r="D27" s="133">
        <v>3</v>
      </c>
      <c r="E27" s="42"/>
      <c r="F27" s="28"/>
      <c r="G27" s="43"/>
      <c r="H27" s="44"/>
      <c r="I27" s="44"/>
      <c r="J27" s="45"/>
      <c r="K27" s="43"/>
      <c r="L27" s="43"/>
      <c r="M27" s="43"/>
      <c r="N27" s="43"/>
      <c r="O27" s="46"/>
      <c r="P27" s="99"/>
      <c r="Q27" s="31"/>
      <c r="R27" s="31"/>
      <c r="S27" s="31"/>
      <c r="T27" s="31"/>
      <c r="U27" s="31"/>
    </row>
    <row r="28" spans="1:23" ht="47.25" x14ac:dyDescent="0.2">
      <c r="A28" s="23">
        <v>14</v>
      </c>
      <c r="B28" s="34" t="s">
        <v>33</v>
      </c>
      <c r="C28" s="25" t="s">
        <v>25</v>
      </c>
      <c r="D28" s="32">
        <v>5</v>
      </c>
      <c r="E28" s="42"/>
      <c r="F28" s="28"/>
      <c r="G28" s="43"/>
      <c r="H28" s="44"/>
      <c r="I28" s="44"/>
      <c r="J28" s="45"/>
      <c r="K28" s="43"/>
      <c r="L28" s="43"/>
      <c r="M28" s="43"/>
      <c r="N28" s="43"/>
      <c r="O28" s="46"/>
      <c r="Q28" s="31"/>
      <c r="R28" s="31"/>
      <c r="S28" s="31"/>
      <c r="T28" s="31"/>
      <c r="U28" s="31"/>
    </row>
    <row r="29" spans="1:23" ht="31.5" x14ac:dyDescent="0.25">
      <c r="A29" s="23">
        <v>15</v>
      </c>
      <c r="B29" s="110" t="s">
        <v>34</v>
      </c>
      <c r="C29" s="96" t="s">
        <v>25</v>
      </c>
      <c r="D29" s="97">
        <v>41.8</v>
      </c>
      <c r="E29" s="42"/>
      <c r="F29" s="28"/>
      <c r="G29" s="43"/>
      <c r="H29" s="44"/>
      <c r="I29" s="44"/>
      <c r="J29" s="45"/>
      <c r="K29" s="43"/>
      <c r="L29" s="43"/>
      <c r="M29" s="43"/>
      <c r="N29" s="43"/>
      <c r="O29" s="46"/>
      <c r="P29" s="98"/>
      <c r="Q29" s="31"/>
      <c r="R29" s="31"/>
      <c r="S29" s="101"/>
      <c r="T29" s="101"/>
      <c r="U29" s="101"/>
      <c r="V29" s="101"/>
      <c r="W29" s="101"/>
    </row>
    <row r="30" spans="1:23" ht="35.25" customHeight="1" x14ac:dyDescent="0.2">
      <c r="A30" s="23">
        <v>16</v>
      </c>
      <c r="B30" s="104" t="s">
        <v>67</v>
      </c>
      <c r="C30" s="25" t="s">
        <v>25</v>
      </c>
      <c r="D30" s="32">
        <v>41.8</v>
      </c>
      <c r="E30" s="42"/>
      <c r="F30" s="28"/>
      <c r="G30" s="43"/>
      <c r="H30" s="44"/>
      <c r="I30" s="44"/>
      <c r="J30" s="45"/>
      <c r="K30" s="43"/>
      <c r="L30" s="43"/>
      <c r="M30" s="43"/>
      <c r="N30" s="43"/>
      <c r="O30" s="46"/>
      <c r="Q30" s="31"/>
      <c r="R30" s="31"/>
      <c r="S30" s="31"/>
      <c r="T30" s="31"/>
      <c r="U30" s="31"/>
    </row>
    <row r="31" spans="1:23" ht="31.5" x14ac:dyDescent="0.2">
      <c r="A31" s="23">
        <v>17</v>
      </c>
      <c r="B31" s="135" t="s">
        <v>66</v>
      </c>
      <c r="C31" s="136" t="s">
        <v>25</v>
      </c>
      <c r="D31" s="133">
        <v>136</v>
      </c>
      <c r="E31" s="42"/>
      <c r="F31" s="28"/>
      <c r="G31" s="43"/>
      <c r="H31" s="44"/>
      <c r="I31" s="44"/>
      <c r="J31" s="45"/>
      <c r="K31" s="43"/>
      <c r="L31" s="43"/>
      <c r="M31" s="43"/>
      <c r="N31" s="43"/>
      <c r="O31" s="46"/>
      <c r="Q31" s="31"/>
      <c r="R31" s="31"/>
      <c r="S31" s="31"/>
      <c r="T31" s="31"/>
      <c r="U31" s="31"/>
    </row>
    <row r="32" spans="1:23" ht="47.25" x14ac:dyDescent="0.3">
      <c r="A32" s="23">
        <v>18</v>
      </c>
      <c r="B32" s="135" t="s">
        <v>79</v>
      </c>
      <c r="C32" s="136" t="s">
        <v>25</v>
      </c>
      <c r="D32" s="133">
        <v>136</v>
      </c>
      <c r="E32" s="42"/>
      <c r="F32" s="28"/>
      <c r="G32" s="43"/>
      <c r="H32" s="44"/>
      <c r="I32" s="44"/>
      <c r="J32" s="45"/>
      <c r="K32" s="43"/>
      <c r="L32" s="43"/>
      <c r="M32" s="43"/>
      <c r="N32" s="43"/>
      <c r="O32" s="46"/>
      <c r="P32" s="98"/>
      <c r="Q32" s="31"/>
      <c r="R32" s="31"/>
      <c r="S32" s="99"/>
    </row>
    <row r="33" spans="1:21" ht="15.75" x14ac:dyDescent="0.2">
      <c r="A33" s="23">
        <v>19</v>
      </c>
      <c r="B33" s="34" t="s">
        <v>35</v>
      </c>
      <c r="C33" s="25" t="s">
        <v>25</v>
      </c>
      <c r="D33" s="32">
        <v>41.8</v>
      </c>
      <c r="E33" s="42"/>
      <c r="F33" s="28"/>
      <c r="G33" s="43"/>
      <c r="H33" s="44"/>
      <c r="I33" s="44"/>
      <c r="J33" s="45"/>
      <c r="K33" s="43"/>
      <c r="L33" s="43"/>
      <c r="M33" s="43"/>
      <c r="N33" s="43"/>
      <c r="O33" s="46"/>
      <c r="Q33" s="31"/>
      <c r="R33" s="31"/>
      <c r="S33" s="31"/>
      <c r="T33" s="31"/>
      <c r="U33" s="31"/>
    </row>
    <row r="34" spans="1:21" ht="47.25" x14ac:dyDescent="0.2">
      <c r="A34" s="23">
        <v>20</v>
      </c>
      <c r="B34" s="104" t="s">
        <v>80</v>
      </c>
      <c r="C34" s="25" t="s">
        <v>25</v>
      </c>
      <c r="D34" s="32">
        <f>12.8+15.8+3.7+6.4</f>
        <v>38.700000000000003</v>
      </c>
      <c r="E34" s="42"/>
      <c r="F34" s="28"/>
      <c r="G34" s="43"/>
      <c r="H34" s="44"/>
      <c r="I34" s="44"/>
      <c r="J34" s="45"/>
      <c r="K34" s="43"/>
      <c r="L34" s="43"/>
      <c r="M34" s="43"/>
      <c r="N34" s="43"/>
      <c r="O34" s="46"/>
      <c r="Q34" s="31"/>
      <c r="R34" s="31"/>
      <c r="S34" s="31"/>
      <c r="T34" s="31"/>
      <c r="U34" s="31"/>
    </row>
    <row r="35" spans="1:21" ht="47.25" x14ac:dyDescent="0.2">
      <c r="A35" s="23">
        <v>21</v>
      </c>
      <c r="B35" s="109" t="s">
        <v>36</v>
      </c>
      <c r="C35" s="25" t="s">
        <v>25</v>
      </c>
      <c r="D35" s="32">
        <f>2.5+0.9</f>
        <v>3.4</v>
      </c>
      <c r="E35" s="42"/>
      <c r="F35" s="28"/>
      <c r="G35" s="43"/>
      <c r="H35" s="44"/>
      <c r="I35" s="44"/>
      <c r="J35" s="45"/>
      <c r="K35" s="43"/>
      <c r="L35" s="43"/>
      <c r="M35" s="43"/>
      <c r="N35" s="43"/>
      <c r="O35" s="46"/>
      <c r="Q35" s="31"/>
      <c r="R35" s="31"/>
      <c r="S35" s="31"/>
      <c r="T35" s="31"/>
      <c r="U35" s="31"/>
    </row>
    <row r="36" spans="1:21" ht="15.75" x14ac:dyDescent="0.2">
      <c r="A36" s="23">
        <v>22</v>
      </c>
      <c r="B36" s="34" t="s">
        <v>37</v>
      </c>
      <c r="C36" s="47" t="s">
        <v>38</v>
      </c>
      <c r="D36" s="32">
        <v>53</v>
      </c>
      <c r="E36" s="42"/>
      <c r="F36" s="28"/>
      <c r="G36" s="43"/>
      <c r="H36" s="44"/>
      <c r="I36" s="44"/>
      <c r="J36" s="45"/>
      <c r="K36" s="43"/>
      <c r="L36" s="43"/>
      <c r="M36" s="43"/>
      <c r="N36" s="43"/>
      <c r="O36" s="46"/>
      <c r="Q36" s="31"/>
      <c r="R36" s="31"/>
      <c r="S36" s="48"/>
      <c r="T36" s="49"/>
      <c r="U36" s="31"/>
    </row>
    <row r="37" spans="1:21" ht="15.75" x14ac:dyDescent="0.2">
      <c r="A37" s="23">
        <v>23</v>
      </c>
      <c r="B37" s="34" t="s">
        <v>39</v>
      </c>
      <c r="C37" s="25" t="s">
        <v>26</v>
      </c>
      <c r="D37" s="32">
        <v>3</v>
      </c>
      <c r="E37" s="42"/>
      <c r="F37" s="28"/>
      <c r="G37" s="43"/>
      <c r="H37" s="44"/>
      <c r="I37" s="44"/>
      <c r="J37" s="45"/>
      <c r="K37" s="43"/>
      <c r="L37" s="43"/>
      <c r="M37" s="43"/>
      <c r="N37" s="43"/>
      <c r="O37" s="46"/>
      <c r="Q37" s="31"/>
      <c r="R37" s="31"/>
      <c r="S37" s="48"/>
      <c r="T37" s="49"/>
      <c r="U37" s="31"/>
    </row>
    <row r="38" spans="1:21" ht="15.75" x14ac:dyDescent="0.2">
      <c r="A38" s="23">
        <v>24</v>
      </c>
      <c r="B38" s="34" t="s">
        <v>40</v>
      </c>
      <c r="C38" s="25" t="s">
        <v>24</v>
      </c>
      <c r="D38" s="32">
        <v>2</v>
      </c>
      <c r="E38" s="42"/>
      <c r="F38" s="28"/>
      <c r="G38" s="43"/>
      <c r="H38" s="44"/>
      <c r="I38" s="44"/>
      <c r="J38" s="45"/>
      <c r="K38" s="43"/>
      <c r="L38" s="43"/>
      <c r="M38" s="43"/>
      <c r="N38" s="43"/>
      <c r="O38" s="46"/>
      <c r="Q38" s="31"/>
      <c r="R38" s="31"/>
      <c r="S38" s="31"/>
      <c r="T38" s="31"/>
      <c r="U38" s="31"/>
    </row>
    <row r="39" spans="1:21" ht="31.5" x14ac:dyDescent="0.2">
      <c r="A39" s="23">
        <v>25</v>
      </c>
      <c r="B39" s="135" t="s">
        <v>70</v>
      </c>
      <c r="C39" s="105" t="s">
        <v>25</v>
      </c>
      <c r="D39" s="32">
        <v>6.5</v>
      </c>
      <c r="E39" s="42"/>
      <c r="F39" s="28"/>
      <c r="G39" s="43"/>
      <c r="H39" s="44"/>
      <c r="I39" s="44"/>
      <c r="J39" s="45"/>
      <c r="K39" s="43"/>
      <c r="L39" s="43"/>
      <c r="M39" s="43"/>
      <c r="N39" s="43"/>
      <c r="O39" s="46"/>
      <c r="Q39" s="31"/>
      <c r="R39" s="31"/>
      <c r="S39" s="31"/>
      <c r="T39" s="31"/>
      <c r="U39" s="31"/>
    </row>
    <row r="40" spans="1:21" ht="78.75" x14ac:dyDescent="0.2">
      <c r="A40" s="23">
        <v>26</v>
      </c>
      <c r="B40" s="135" t="s">
        <v>77</v>
      </c>
      <c r="C40" s="25" t="s">
        <v>24</v>
      </c>
      <c r="D40" s="32">
        <v>1</v>
      </c>
      <c r="E40" s="42"/>
      <c r="F40" s="28"/>
      <c r="G40" s="43"/>
      <c r="H40" s="44"/>
      <c r="I40" s="44"/>
      <c r="J40" s="45"/>
      <c r="K40" s="43"/>
      <c r="L40" s="43"/>
      <c r="M40" s="43"/>
      <c r="N40" s="43"/>
      <c r="O40" s="46"/>
      <c r="Q40" s="95"/>
      <c r="R40" s="31"/>
      <c r="S40" s="31"/>
      <c r="T40" s="31"/>
      <c r="U40" s="31"/>
    </row>
    <row r="41" spans="1:21" ht="15.75" x14ac:dyDescent="0.2">
      <c r="A41" s="50"/>
      <c r="B41" s="36" t="s">
        <v>41</v>
      </c>
      <c r="C41" s="36"/>
      <c r="D41" s="36"/>
      <c r="E41" s="51"/>
      <c r="F41" s="36"/>
      <c r="G41" s="36"/>
      <c r="H41" s="36"/>
      <c r="I41" s="36"/>
      <c r="J41" s="36"/>
      <c r="K41" s="36"/>
      <c r="L41" s="36"/>
      <c r="M41" s="36"/>
      <c r="N41" s="36"/>
      <c r="O41" s="36"/>
      <c r="Q41" s="31"/>
      <c r="R41" s="31"/>
      <c r="S41" s="31"/>
      <c r="T41" s="31"/>
      <c r="U41" s="31"/>
    </row>
    <row r="42" spans="1:21" ht="78.75" x14ac:dyDescent="0.2">
      <c r="A42" s="23">
        <v>27</v>
      </c>
      <c r="B42" s="134" t="s">
        <v>72</v>
      </c>
      <c r="C42" s="25" t="s">
        <v>24</v>
      </c>
      <c r="D42" s="52">
        <v>1</v>
      </c>
      <c r="E42" s="53"/>
      <c r="F42" s="54"/>
      <c r="G42" s="43"/>
      <c r="H42" s="44"/>
      <c r="I42" s="44"/>
      <c r="J42" s="45"/>
      <c r="K42" s="43"/>
      <c r="L42" s="43"/>
      <c r="M42" s="43"/>
      <c r="N42" s="43"/>
      <c r="O42" s="46"/>
      <c r="Q42" s="31"/>
      <c r="R42" s="31"/>
      <c r="S42" s="31"/>
      <c r="T42" s="31"/>
      <c r="U42" s="31"/>
    </row>
    <row r="43" spans="1:21" ht="47.25" x14ac:dyDescent="0.2">
      <c r="A43" s="50">
        <v>28</v>
      </c>
      <c r="B43" s="135" t="s">
        <v>68</v>
      </c>
      <c r="C43" s="25" t="s">
        <v>26</v>
      </c>
      <c r="D43" s="33">
        <v>1</v>
      </c>
      <c r="E43" s="42"/>
      <c r="F43" s="28"/>
      <c r="G43" s="43"/>
      <c r="H43" s="44"/>
      <c r="I43" s="44"/>
      <c r="J43" s="45"/>
      <c r="K43" s="43"/>
      <c r="L43" s="43"/>
      <c r="M43" s="43"/>
      <c r="N43" s="43"/>
      <c r="O43" s="46"/>
      <c r="Q43" s="95"/>
      <c r="R43" s="31"/>
      <c r="S43" s="100"/>
      <c r="T43" s="100"/>
      <c r="U43" s="31"/>
    </row>
    <row r="44" spans="1:21" ht="78.75" x14ac:dyDescent="0.2">
      <c r="A44" s="23">
        <v>29</v>
      </c>
      <c r="B44" s="134" t="s">
        <v>69</v>
      </c>
      <c r="C44" s="25" t="s">
        <v>26</v>
      </c>
      <c r="D44" s="33">
        <v>1</v>
      </c>
      <c r="E44" s="42"/>
      <c r="F44" s="28"/>
      <c r="G44" s="43"/>
      <c r="H44" s="44"/>
      <c r="I44" s="44"/>
      <c r="J44" s="45"/>
      <c r="K44" s="43"/>
      <c r="L44" s="43"/>
      <c r="M44" s="43"/>
      <c r="N44" s="43"/>
      <c r="O44" s="46"/>
      <c r="Q44" s="31"/>
      <c r="R44" s="31"/>
      <c r="S44" s="31"/>
      <c r="T44" s="31"/>
      <c r="U44" s="31"/>
    </row>
    <row r="45" spans="1:21" ht="63" x14ac:dyDescent="0.2">
      <c r="A45" s="50">
        <v>30</v>
      </c>
      <c r="B45" s="137" t="s">
        <v>71</v>
      </c>
      <c r="C45" s="25" t="s">
        <v>26</v>
      </c>
      <c r="D45" s="33">
        <v>1</v>
      </c>
      <c r="E45" s="42"/>
      <c r="F45" s="28"/>
      <c r="G45" s="43"/>
      <c r="H45" s="44"/>
      <c r="I45" s="44"/>
      <c r="J45" s="45"/>
      <c r="K45" s="43"/>
      <c r="L45" s="43"/>
      <c r="M45" s="43"/>
      <c r="N45" s="43"/>
      <c r="O45" s="46"/>
      <c r="Q45" s="31"/>
      <c r="R45" s="31"/>
      <c r="S45" s="31"/>
      <c r="T45" s="31"/>
      <c r="U45" s="31"/>
    </row>
    <row r="46" spans="1:21" ht="31.5" x14ac:dyDescent="0.2">
      <c r="A46" s="23">
        <v>31</v>
      </c>
      <c r="B46" s="34" t="s">
        <v>42</v>
      </c>
      <c r="C46" s="25" t="s">
        <v>26</v>
      </c>
      <c r="D46" s="33">
        <v>1</v>
      </c>
      <c r="E46" s="42"/>
      <c r="F46" s="28"/>
      <c r="G46" s="43"/>
      <c r="H46" s="44"/>
      <c r="I46" s="44"/>
      <c r="J46" s="45"/>
      <c r="K46" s="43"/>
      <c r="L46" s="43"/>
      <c r="M46" s="43"/>
      <c r="N46" s="43"/>
      <c r="O46" s="46"/>
      <c r="Q46" s="31"/>
      <c r="R46" s="31"/>
      <c r="S46" s="31"/>
      <c r="T46" s="31"/>
      <c r="U46" s="31"/>
    </row>
    <row r="47" spans="1:21" ht="15.75" x14ac:dyDescent="0.2">
      <c r="A47" s="23"/>
      <c r="B47" s="36" t="s">
        <v>43</v>
      </c>
      <c r="C47" s="36"/>
      <c r="D47" s="55"/>
      <c r="E47" s="56"/>
      <c r="F47" s="55"/>
      <c r="G47" s="57"/>
      <c r="H47" s="57"/>
      <c r="I47" s="57"/>
      <c r="J47" s="57"/>
      <c r="K47" s="57"/>
      <c r="L47" s="57"/>
      <c r="M47" s="57"/>
      <c r="N47" s="57"/>
      <c r="O47" s="56"/>
      <c r="Q47" s="31"/>
      <c r="R47" s="31"/>
      <c r="S47" s="31"/>
      <c r="T47" s="31"/>
      <c r="U47" s="31"/>
    </row>
    <row r="48" spans="1:21" ht="31.5" x14ac:dyDescent="0.2">
      <c r="A48" s="23">
        <v>32</v>
      </c>
      <c r="B48" s="58" t="s">
        <v>44</v>
      </c>
      <c r="C48" s="25" t="s">
        <v>24</v>
      </c>
      <c r="D48" s="59">
        <v>1</v>
      </c>
      <c r="E48" s="42"/>
      <c r="F48" s="28"/>
      <c r="G48" s="43"/>
      <c r="H48" s="44"/>
      <c r="I48" s="44"/>
      <c r="J48" s="45"/>
      <c r="K48" s="43"/>
      <c r="L48" s="43"/>
      <c r="M48" s="43"/>
      <c r="N48" s="43"/>
      <c r="O48" s="46"/>
      <c r="Q48" s="31"/>
      <c r="R48" s="31"/>
      <c r="S48" s="31"/>
      <c r="T48" s="31"/>
      <c r="U48" s="31"/>
    </row>
    <row r="49" spans="1:21" ht="31.5" x14ac:dyDescent="0.2">
      <c r="A49" s="23">
        <v>33</v>
      </c>
      <c r="B49" s="58" t="s">
        <v>45</v>
      </c>
      <c r="C49" s="25" t="s">
        <v>24</v>
      </c>
      <c r="D49" s="59">
        <v>1</v>
      </c>
      <c r="E49" s="42"/>
      <c r="F49" s="28"/>
      <c r="G49" s="43"/>
      <c r="H49" s="44"/>
      <c r="I49" s="44"/>
      <c r="J49" s="45"/>
      <c r="K49" s="43"/>
      <c r="L49" s="43"/>
      <c r="M49" s="43"/>
      <c r="N49" s="43"/>
      <c r="O49" s="46"/>
      <c r="Q49" s="31"/>
      <c r="R49" s="31"/>
      <c r="S49" s="31"/>
      <c r="T49" s="31"/>
      <c r="U49" s="31"/>
    </row>
    <row r="50" spans="1:21" ht="78.75" x14ac:dyDescent="0.2">
      <c r="A50" s="23">
        <v>34</v>
      </c>
      <c r="B50" s="35" t="s">
        <v>46</v>
      </c>
      <c r="C50" s="25" t="s">
        <v>47</v>
      </c>
      <c r="D50" s="33">
        <v>1</v>
      </c>
      <c r="E50" s="42"/>
      <c r="F50" s="28"/>
      <c r="G50" s="43"/>
      <c r="H50" s="44"/>
      <c r="I50" s="44"/>
      <c r="J50" s="45"/>
      <c r="K50" s="43"/>
      <c r="L50" s="43"/>
      <c r="M50" s="43"/>
      <c r="N50" s="43"/>
      <c r="O50" s="46"/>
      <c r="Q50" s="31"/>
      <c r="R50" s="31"/>
      <c r="S50" s="31"/>
      <c r="T50" s="31"/>
      <c r="U50" s="31"/>
    </row>
    <row r="51" spans="1:21" ht="31.5" x14ac:dyDescent="0.25">
      <c r="A51" s="23">
        <v>35</v>
      </c>
      <c r="B51" s="111" t="s">
        <v>74</v>
      </c>
      <c r="C51" s="112" t="s">
        <v>26</v>
      </c>
      <c r="D51" s="113">
        <v>5</v>
      </c>
      <c r="E51" s="42"/>
      <c r="F51" s="28"/>
      <c r="G51" s="43"/>
      <c r="H51" s="44"/>
      <c r="I51" s="44"/>
      <c r="J51" s="45"/>
      <c r="K51" s="43"/>
      <c r="L51" s="43"/>
      <c r="M51" s="43"/>
      <c r="N51" s="43"/>
      <c r="O51" s="46"/>
      <c r="P51" s="98"/>
      <c r="Q51" s="31"/>
      <c r="R51" s="31"/>
      <c r="S51" s="31"/>
      <c r="T51" s="31"/>
      <c r="U51" s="31"/>
    </row>
    <row r="52" spans="1:21" ht="31.5" x14ac:dyDescent="0.25">
      <c r="A52" s="23">
        <v>36</v>
      </c>
      <c r="B52" s="103" t="s">
        <v>73</v>
      </c>
      <c r="C52" s="112" t="s">
        <v>26</v>
      </c>
      <c r="D52" s="113">
        <v>8</v>
      </c>
      <c r="E52" s="42"/>
      <c r="F52" s="28"/>
      <c r="G52" s="43"/>
      <c r="H52" s="44"/>
      <c r="I52" s="44"/>
      <c r="J52" s="45"/>
      <c r="K52" s="43"/>
      <c r="L52" s="43"/>
      <c r="M52" s="43"/>
      <c r="N52" s="43"/>
      <c r="O52" s="46"/>
      <c r="P52" s="98"/>
      <c r="Q52" s="31"/>
      <c r="R52" s="31"/>
      <c r="S52" s="31"/>
      <c r="T52" s="31"/>
      <c r="U52" s="31"/>
    </row>
    <row r="53" spans="1:21" ht="47.25" x14ac:dyDescent="0.25">
      <c r="A53" s="23">
        <v>37</v>
      </c>
      <c r="B53" s="103" t="s">
        <v>75</v>
      </c>
      <c r="C53" s="112" t="s">
        <v>26</v>
      </c>
      <c r="D53" s="113">
        <v>2</v>
      </c>
      <c r="E53" s="42"/>
      <c r="F53" s="28"/>
      <c r="G53" s="43"/>
      <c r="H53" s="44"/>
      <c r="I53" s="44"/>
      <c r="J53" s="45"/>
      <c r="K53" s="43"/>
      <c r="L53" s="43"/>
      <c r="M53" s="43"/>
      <c r="N53" s="43"/>
      <c r="O53" s="46"/>
      <c r="P53" s="98"/>
      <c r="Q53" s="31"/>
      <c r="R53" s="31"/>
      <c r="S53" s="31"/>
      <c r="T53" s="31"/>
      <c r="U53" s="31"/>
    </row>
    <row r="54" spans="1:21" ht="21.75" customHeight="1" x14ac:dyDescent="0.25">
      <c r="A54" s="23">
        <v>38</v>
      </c>
      <c r="B54" s="103" t="s">
        <v>58</v>
      </c>
      <c r="C54" s="112" t="s">
        <v>26</v>
      </c>
      <c r="D54" s="113">
        <v>6</v>
      </c>
      <c r="E54" s="42"/>
      <c r="F54" s="28"/>
      <c r="G54" s="43"/>
      <c r="H54" s="44"/>
      <c r="I54" s="44"/>
      <c r="J54" s="45"/>
      <c r="K54" s="43"/>
      <c r="L54" s="43"/>
      <c r="M54" s="43"/>
      <c r="N54" s="43"/>
      <c r="O54" s="46"/>
      <c r="P54" s="98"/>
      <c r="Q54" s="31"/>
      <c r="R54" s="31"/>
      <c r="S54" s="31"/>
      <c r="T54" s="31"/>
      <c r="U54" s="31"/>
    </row>
    <row r="55" spans="1:21" ht="18.75" x14ac:dyDescent="0.2">
      <c r="A55" s="50"/>
      <c r="B55" s="36" t="s">
        <v>48</v>
      </c>
      <c r="C55" s="39"/>
      <c r="D55" s="40"/>
      <c r="E55" s="39"/>
      <c r="F55" s="40"/>
      <c r="G55" s="40"/>
      <c r="H55" s="40"/>
      <c r="I55" s="40"/>
      <c r="J55" s="41"/>
      <c r="K55" s="40"/>
      <c r="L55" s="40"/>
      <c r="M55" s="40"/>
      <c r="N55" s="40"/>
      <c r="O55" s="39"/>
      <c r="Q55" s="31"/>
      <c r="R55" s="31"/>
      <c r="S55" s="31"/>
      <c r="T55" s="31"/>
      <c r="U55" s="31"/>
    </row>
    <row r="56" spans="1:21" ht="15.75" x14ac:dyDescent="0.2">
      <c r="A56" s="23">
        <v>39</v>
      </c>
      <c r="B56" s="58" t="s">
        <v>49</v>
      </c>
      <c r="C56" s="25" t="s">
        <v>24</v>
      </c>
      <c r="D56" s="60">
        <v>1</v>
      </c>
      <c r="E56" s="42"/>
      <c r="F56" s="28"/>
      <c r="G56" s="43"/>
      <c r="H56" s="44"/>
      <c r="I56" s="44"/>
      <c r="J56" s="45"/>
      <c r="K56" s="43"/>
      <c r="L56" s="43"/>
      <c r="M56" s="43"/>
      <c r="N56" s="43"/>
      <c r="O56" s="46"/>
      <c r="Q56" s="31"/>
      <c r="R56" s="31"/>
      <c r="S56" s="31"/>
      <c r="T56" s="31"/>
      <c r="U56" s="31"/>
    </row>
    <row r="57" spans="1:21" ht="31.5" x14ac:dyDescent="0.2">
      <c r="A57" s="61"/>
      <c r="B57" s="62" t="s">
        <v>50</v>
      </c>
      <c r="C57" s="63"/>
      <c r="D57" s="63"/>
      <c r="E57" s="64"/>
      <c r="F57" s="64"/>
      <c r="G57" s="64"/>
      <c r="H57" s="64"/>
      <c r="I57" s="64"/>
      <c r="J57" s="65"/>
      <c r="K57" s="66"/>
      <c r="L57" s="66"/>
      <c r="M57" s="66"/>
      <c r="N57" s="66"/>
      <c r="O57" s="66"/>
    </row>
    <row r="58" spans="1:21" ht="18.75" x14ac:dyDescent="0.2">
      <c r="A58" s="61"/>
      <c r="B58" s="67" t="s">
        <v>51</v>
      </c>
      <c r="C58" s="68"/>
      <c r="D58" s="63"/>
      <c r="E58" s="69"/>
      <c r="F58" s="69"/>
      <c r="G58" s="69"/>
      <c r="H58" s="69"/>
      <c r="I58" s="69"/>
      <c r="J58" s="70"/>
      <c r="K58" s="69"/>
      <c r="L58" s="69"/>
      <c r="M58" s="71"/>
      <c r="N58" s="72"/>
      <c r="O58" s="73"/>
    </row>
    <row r="59" spans="1:21" ht="18" customHeight="1" x14ac:dyDescent="0.2">
      <c r="A59" s="61"/>
      <c r="B59" s="74" t="s">
        <v>52</v>
      </c>
      <c r="C59" s="68"/>
      <c r="D59" s="75"/>
      <c r="E59" s="69"/>
      <c r="F59" s="69"/>
      <c r="G59" s="69"/>
      <c r="H59" s="69"/>
      <c r="I59" s="69"/>
      <c r="J59" s="70"/>
      <c r="K59" s="69"/>
      <c r="L59" s="69"/>
      <c r="M59" s="76"/>
      <c r="N59" s="77"/>
      <c r="O59" s="73"/>
    </row>
    <row r="60" spans="1:21" ht="18.75" x14ac:dyDescent="0.2">
      <c r="A60" s="61"/>
      <c r="B60" s="74" t="s">
        <v>53</v>
      </c>
      <c r="C60" s="78"/>
      <c r="D60" s="79"/>
      <c r="E60" s="69"/>
      <c r="F60" s="69"/>
      <c r="G60" s="69"/>
      <c r="H60" s="69"/>
      <c r="I60" s="69"/>
      <c r="J60" s="70"/>
      <c r="K60" s="69"/>
      <c r="L60" s="69"/>
      <c r="M60" s="69"/>
      <c r="N60" s="69"/>
      <c r="O60" s="73"/>
    </row>
    <row r="61" spans="1:21" hidden="1" x14ac:dyDescent="0.2">
      <c r="A61" s="80"/>
      <c r="B61" s="81" t="s">
        <v>54</v>
      </c>
      <c r="C61" s="78"/>
      <c r="D61" s="82">
        <v>0.21</v>
      </c>
      <c r="E61" s="78"/>
      <c r="F61" s="78"/>
      <c r="G61" s="78"/>
      <c r="H61" s="78"/>
      <c r="I61" s="78"/>
      <c r="J61" s="83"/>
      <c r="K61" s="78"/>
      <c r="L61" s="78"/>
      <c r="M61" s="78"/>
      <c r="N61" s="78"/>
      <c r="O61" s="84"/>
    </row>
    <row r="62" spans="1:21" hidden="1" x14ac:dyDescent="0.2">
      <c r="A62" s="80"/>
      <c r="B62" s="85" t="s">
        <v>55</v>
      </c>
      <c r="D62" s="86"/>
      <c r="E62" s="78"/>
      <c r="F62" s="78"/>
      <c r="G62" s="78"/>
      <c r="H62" s="78"/>
      <c r="I62" s="78"/>
      <c r="J62" s="83"/>
      <c r="K62" s="78"/>
      <c r="L62" s="78"/>
      <c r="M62" s="78"/>
      <c r="N62" s="78"/>
      <c r="O62" s="83"/>
    </row>
    <row r="63" spans="1:21" x14ac:dyDescent="0.2">
      <c r="B63" s="87"/>
    </row>
    <row r="64" spans="1:21" ht="15" customHeight="1" x14ac:dyDescent="0.2">
      <c r="G64" s="114"/>
      <c r="H64" s="114"/>
      <c r="I64" s="114"/>
      <c r="J64" s="114"/>
      <c r="K64" s="114"/>
      <c r="L64" s="114"/>
      <c r="M64" s="114"/>
      <c r="N64" s="114"/>
    </row>
    <row r="65" spans="2:14" ht="19.5" customHeight="1" x14ac:dyDescent="0.2">
      <c r="B65" s="89" t="s">
        <v>56</v>
      </c>
      <c r="G65" s="88"/>
      <c r="H65" s="88"/>
      <c r="I65" s="88"/>
      <c r="J65" s="90"/>
      <c r="K65" s="88"/>
      <c r="L65" s="88"/>
      <c r="M65" s="88"/>
      <c r="N65" s="88"/>
    </row>
    <row r="66" spans="2:14" x14ac:dyDescent="0.2">
      <c r="B66" s="91"/>
    </row>
    <row r="67" spans="2:14" x14ac:dyDescent="0.2">
      <c r="B67" s="89" t="s">
        <v>57</v>
      </c>
    </row>
    <row r="68" spans="2:14" x14ac:dyDescent="0.2">
      <c r="B68" s="92"/>
    </row>
    <row r="69" spans="2:14" x14ac:dyDescent="0.2">
      <c r="B69" s="93"/>
    </row>
    <row r="70" spans="2:14" x14ac:dyDescent="0.2">
      <c r="B70" s="94"/>
    </row>
  </sheetData>
  <mergeCells count="15">
    <mergeCell ref="A1:O1"/>
    <mergeCell ref="A2:O2"/>
    <mergeCell ref="A4:J4"/>
    <mergeCell ref="L4:M4"/>
    <mergeCell ref="A5:J5"/>
    <mergeCell ref="G64:N64"/>
    <mergeCell ref="A6:J6"/>
    <mergeCell ref="A8:J8"/>
    <mergeCell ref="J9:O9"/>
    <mergeCell ref="A10:A11"/>
    <mergeCell ref="B10:B11"/>
    <mergeCell ref="C10:C11"/>
    <mergeCell ref="D10:D11"/>
    <mergeCell ref="E10:J10"/>
    <mergeCell ref="K10:O10"/>
  </mergeCells>
  <phoneticPr fontId="26" type="noConversion"/>
  <printOptions horizontalCentered="1"/>
  <pageMargins left="0.59055118110236249" right="0.59055118110236249" top="0.78740157480314954" bottom="0.59055118110236249" header="0" footer="0"/>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Kashelz</dc:creator>
  <cp:lastModifiedBy>Gita</cp:lastModifiedBy>
  <cp:revision>2</cp:revision>
  <cp:lastPrinted>2026-10-28T13:44:15Z</cp:lastPrinted>
  <dcterms:created xsi:type="dcterms:W3CDTF">2011-08-01T10:28:03Z</dcterms:created>
  <dcterms:modified xsi:type="dcterms:W3CDTF">2026-10-28T14:13:32Z</dcterms:modified>
</cp:coreProperties>
</file>