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etotajs\Desktop\"/>
    </mc:Choice>
  </mc:AlternateContent>
  <bookViews>
    <workbookView xWindow="0" yWindow="0" windowWidth="23040" windowHeight="9408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L45" i="1" l="1"/>
  <c r="N48" i="1" s="1"/>
  <c r="K45" i="1" l="1"/>
  <c r="N50" i="1" s="1"/>
  <c r="M45" i="1"/>
  <c r="N45" i="1" l="1"/>
  <c r="N49" i="1" s="1"/>
  <c r="N46" i="1" l="1"/>
  <c r="N47" i="1"/>
  <c r="N51" i="1" l="1"/>
  <c r="N52" i="1" s="1"/>
  <c r="N53" i="1" l="1"/>
</calcChain>
</file>

<file path=xl/sharedStrings.xml><?xml version="1.0" encoding="utf-8"?>
<sst xmlns="http://schemas.openxmlformats.org/spreadsheetml/2006/main" count="95" uniqueCount="69">
  <si>
    <t>N.p.k.</t>
  </si>
  <si>
    <t>Darbu nosaukums</t>
  </si>
  <si>
    <t>Daudzums</t>
  </si>
  <si>
    <t xml:space="preserve">           Vienību izmaksas</t>
  </si>
  <si>
    <t>Kopā uz visu apjomu</t>
  </si>
  <si>
    <t>laika norma (c/h)</t>
  </si>
  <si>
    <t>Pasūtītājs : SIA "Kuldīgas komunālie pakalpojumi"</t>
  </si>
  <si>
    <t>Mērvienība</t>
  </si>
  <si>
    <t>Neparedzētie izdevumi</t>
  </si>
  <si>
    <t>Darba devēja sociālais nodoklis:</t>
  </si>
  <si>
    <t>PVN:</t>
  </si>
  <si>
    <t>Kopā pavisam:</t>
  </si>
  <si>
    <t>Kopa bez PVN:</t>
  </si>
  <si>
    <t>Peļņa</t>
  </si>
  <si>
    <t>Virs izdevumi t.sk. darba aizsardzība</t>
  </si>
  <si>
    <t>Transporta izdevumi no materiāliem</t>
  </si>
  <si>
    <t>Tāmes izmaksas:</t>
  </si>
  <si>
    <t>Summa (Eur)</t>
  </si>
  <si>
    <t>Eur</t>
  </si>
  <si>
    <t>darba samaksas likme (Eur/h)</t>
  </si>
  <si>
    <t>darba alga (Eur)</t>
  </si>
  <si>
    <t>Materiāli (Eur)</t>
  </si>
  <si>
    <t>Mehānismi (Eur)</t>
  </si>
  <si>
    <t>Kopā (Eur)</t>
  </si>
  <si>
    <t xml:space="preserve">Objekta adrese: Gaismas iela 3-3, Kuldīga, Kuldīgas novads </t>
  </si>
  <si>
    <t>Dzīvokļa remonts</t>
  </si>
  <si>
    <t>m2</t>
  </si>
  <si>
    <t>Grīdas un lāgu demontāža (telpās Nr.1;2, pēc inventarizācijas lietas) (būvgružu nogādāšana līddz būvgružu konteinerim</t>
  </si>
  <si>
    <t>kpl</t>
  </si>
  <si>
    <t>gab</t>
  </si>
  <si>
    <t xml:space="preserve">Peldošo grīdu izbūve kas sevī ietver keramzīta slāņa izbūvi ~5cm, grīdas lentas montāža, grīdas ģipškartona montāža divās kārtās savstarpēji salīmējot ar PVA līmi </t>
  </si>
  <si>
    <t>Dzīvokļa attīrīšana no sadzīves priekšmetiemn un nogādāšana līdz būvgružu konteinerim</t>
  </si>
  <si>
    <t>dzīvok</t>
  </si>
  <si>
    <t>Virtuves sienas iebūvētā skapja demontāža un nogādāšana līdz būvgružu konteinerim</t>
  </si>
  <si>
    <t>Jaunizbūvēto grīdu šuvju špaktelēšana izmantojot KNAUF UNIFLOT špakteli</t>
  </si>
  <si>
    <t>m</t>
  </si>
  <si>
    <t>Sanitārtehniskie darbi</t>
  </si>
  <si>
    <t>Vannas demontāža, būvgružu nogādāšana līdz būvgružu konteinerim</t>
  </si>
  <si>
    <t>Virtuves izlietnes ar jaucējkrānu montāža, pieslēgšana esošajam ūdensvadam un kanalizācijas sistēmai</t>
  </si>
  <si>
    <t>Virtuves izlietnes ar krāniem  demontāža, nogādāšana līdz būvgružu konteinerim</t>
  </si>
  <si>
    <t>Esošās kanalizācijas sistēmas demontāža vannas iztabā</t>
  </si>
  <si>
    <t>Jauna kanalizācijas pieslēguma vietu izbūve grīdas līmenī vannas istabā (ieskaitot caurumu kalšanu un aizdari)</t>
  </si>
  <si>
    <t>Vannas istabas kanalizācijas izbūve un pieslēgšana kanalizācijas sistēmai (veidgabali ieskaitīti)</t>
  </si>
  <si>
    <t>Ūdensvada un kanalizācijas cauruļu apdare izbūvējot metāla karkasu un apšujot ar mitrumizturīgu ģipškartonu (ieskaitot šuvju un skrūvju vietu špaktelēšanu, slīpēšanu)</t>
  </si>
  <si>
    <t>Flīzēšanas darbi vannas istabā (flīzes pieskaņot esošajām)</t>
  </si>
  <si>
    <t>Vispārceltnieciskie darbi</t>
  </si>
  <si>
    <t>Breezz Mars stūra dušas kabīnes ar palikni montāža un pieslēgšana pie jaunizbūvētās kanalizācijas sistēmas</t>
  </si>
  <si>
    <t xml:space="preserve">Hansgrohe Crometta 85 Variojet dušas komplekta un ūdensmaisītāja (vai ekvivalentu), montāža </t>
  </si>
  <si>
    <t>Elektroinstalācija</t>
  </si>
  <si>
    <t>Esošās elektroinstalācijas pārbaude remonts (ieskaitot bojāto gaismas slēdžu un rozetes nomaiņu)</t>
  </si>
  <si>
    <t>Gaismas ķermeņu demontāža un pagaidu apgaismes ķermeņu montāža (patrona + spuldze)</t>
  </si>
  <si>
    <t>Palīgrīki</t>
  </si>
  <si>
    <t>Būvgružu konteinera 8m3 noma</t>
  </si>
  <si>
    <t>Ar būvniecību saistītās izmaksas</t>
  </si>
  <si>
    <t>Ēkas fasādes apliecinājuma kartes izstrādāšana</t>
  </si>
  <si>
    <t>Durvju ailu paplašināšana līdz 90cm ( vannas istaba), būvgružu nogādāšana līdz būvgružu konteineram</t>
  </si>
  <si>
    <t>Balkona durvju aiļu paplašināšana līdz 90cm (telpā Nr.6, pēc inventarizācijas lietas), būvgružu nogādāšana līdz būvgružu konteinerim.</t>
  </si>
  <si>
    <t>Ārdurvju ar aplodu demontāža un siltinātas ārdurvju ar aplodu montāža (ieskaitot aiļu apdari)</t>
  </si>
  <si>
    <t>Esošo koka logu un balkona durvju demontāža un PVC logu un balkona durvju ar iekšējām palodzēm montāža</t>
  </si>
  <si>
    <t>Iekšdurvju ar aplodēm montāža (bez sliekšņiem) ( telpām Nr.2;5, pēc inventarizācijas lietas durvis netiek montētas,) (ieskaitot aiļu apdari) (durvju furnitūra un kleidas iekļautas cenā)</t>
  </si>
  <si>
    <t>Iekšdurvju un to aplodu demontāža,  (būvgružu nogādāšana līdz būvgružu konteinerim)</t>
  </si>
  <si>
    <t>Vannas istabas jaucējkrāna demontāža</t>
  </si>
  <si>
    <t>Dn 20 ūdens vada izbūve no PPR kausējamām caurulēm un pieslēgšana  ūdensvadam (veidgabali ieskaitīti) (ieskaitot nepieciešamā flīzējuma demontāžu)</t>
  </si>
  <si>
    <t>Vannas istabas jaucējkrāna montāža</t>
  </si>
  <si>
    <t>vietas</t>
  </si>
  <si>
    <t>Gaismas slēdžu pārbūve ~1m no grīdas (ieskaitot sienas gropēšanu un aizdare ar elektrodarba ģipsi)</t>
  </si>
  <si>
    <t xml:space="preserve">Lokālā tāme </t>
  </si>
  <si>
    <t>Tāme sastādīta 2018. gada _________</t>
  </si>
  <si>
    <t xml:space="preserve">Sastādīja :    ____________________   / ___________________ /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</si>
</sst>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1" applyFont="1"/>
    <xf numFmtId="0" fontId="4" fillId="0" borderId="1" xfId="1" applyFont="1" applyBorder="1" applyAlignment="1">
      <alignment horizontal="center" textRotation="90"/>
    </xf>
    <xf numFmtId="0" fontId="4" fillId="0" borderId="1" xfId="1" applyFont="1" applyBorder="1" applyAlignment="1">
      <alignment horizontal="center" vertical="center"/>
    </xf>
    <xf numFmtId="0" fontId="3" fillId="0" borderId="0" xfId="3" applyFont="1" applyBorder="1" applyAlignment="1">
      <alignment horizontal="left" vertical="center"/>
    </xf>
    <xf numFmtId="0" fontId="3" fillId="0" borderId="0" xfId="3" applyFont="1" applyAlignment="1">
      <alignment vertical="center"/>
    </xf>
    <xf numFmtId="4" fontId="4" fillId="0" borderId="1" xfId="3" applyNumberFormat="1" applyFont="1" applyBorder="1" applyAlignment="1">
      <alignment horizontal="right" vertical="center"/>
    </xf>
    <xf numFmtId="4" fontId="4" fillId="0" borderId="1" xfId="3" applyNumberFormat="1" applyFont="1" applyFill="1" applyBorder="1" applyAlignment="1">
      <alignment horizontal="right" vertical="center"/>
    </xf>
    <xf numFmtId="4" fontId="4" fillId="2" borderId="1" xfId="3" applyNumberFormat="1" applyFont="1" applyFill="1" applyBorder="1" applyAlignment="1">
      <alignment horizontal="right" vertical="center"/>
    </xf>
    <xf numFmtId="0" fontId="5" fillId="0" borderId="0" xfId="0" applyFont="1"/>
    <xf numFmtId="0" fontId="3" fillId="0" borderId="0" xfId="3" applyFont="1" applyAlignment="1">
      <alignment horizontal="left" vertical="center"/>
    </xf>
    <xf numFmtId="0" fontId="5" fillId="0" borderId="0" xfId="0" applyFont="1" applyAlignment="1">
      <alignment vertical="center"/>
    </xf>
    <xf numFmtId="1" fontId="4" fillId="0" borderId="1" xfId="1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4" fillId="0" borderId="1" xfId="3" applyFont="1" applyBorder="1" applyAlignment="1">
      <alignment horizontal="right" vertical="center"/>
    </xf>
    <xf numFmtId="9" fontId="3" fillId="0" borderId="5" xfId="3" applyNumberFormat="1" applyFont="1" applyBorder="1" applyAlignment="1">
      <alignment vertical="center"/>
    </xf>
    <xf numFmtId="10" fontId="3" fillId="2" borderId="5" xfId="3" applyNumberFormat="1" applyFont="1" applyFill="1" applyBorder="1" applyAlignment="1">
      <alignment vertical="center"/>
    </xf>
    <xf numFmtId="0" fontId="3" fillId="0" borderId="5" xfId="3" applyFont="1" applyFill="1" applyBorder="1" applyAlignment="1">
      <alignment vertical="center"/>
    </xf>
    <xf numFmtId="9" fontId="3" fillId="2" borderId="5" xfId="3" applyNumberFormat="1" applyFont="1" applyFill="1" applyBorder="1" applyAlignment="1">
      <alignment vertical="center"/>
    </xf>
    <xf numFmtId="0" fontId="5" fillId="0" borderId="0" xfId="0" applyFont="1" applyAlignment="1"/>
    <xf numFmtId="0" fontId="4" fillId="0" borderId="1" xfId="1" applyNumberFormat="1" applyFont="1" applyBorder="1" applyAlignment="1">
      <alignment horizontal="center" textRotation="90" wrapText="1"/>
    </xf>
    <xf numFmtId="0" fontId="3" fillId="0" borderId="0" xfId="3" applyFont="1" applyAlignment="1">
      <alignment horizontal="right" vertical="center"/>
    </xf>
    <xf numFmtId="2" fontId="6" fillId="0" borderId="1" xfId="0" applyNumberFormat="1" applyFont="1" applyBorder="1" applyAlignment="1">
      <alignment horizontal="center" vertical="center"/>
    </xf>
    <xf numFmtId="2" fontId="3" fillId="0" borderId="0" xfId="3" applyNumberFormat="1" applyFont="1" applyAlignment="1">
      <alignment horizontal="left" vertical="center"/>
    </xf>
    <xf numFmtId="2" fontId="6" fillId="0" borderId="1" xfId="0" applyNumberFormat="1" applyFont="1" applyBorder="1" applyAlignment="1">
      <alignment horizontal="center" vertical="center" shrinkToFit="1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1" fontId="3" fillId="0" borderId="1" xfId="1" applyNumberFormat="1" applyFont="1" applyBorder="1" applyAlignment="1">
      <alignment horizontal="center" vertical="center"/>
    </xf>
    <xf numFmtId="2" fontId="3" fillId="0" borderId="0" xfId="3" applyNumberFormat="1" applyFont="1" applyAlignment="1">
      <alignment horizontal="left" vertical="center" shrinkToFit="1"/>
    </xf>
    <xf numFmtId="0" fontId="4" fillId="3" borderId="1" xfId="1" applyFont="1" applyFill="1" applyBorder="1" applyAlignment="1">
      <alignment horizontal="center" vertical="center"/>
    </xf>
    <xf numFmtId="1" fontId="4" fillId="3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/>
    </xf>
    <xf numFmtId="0" fontId="4" fillId="0" borderId="2" xfId="1" applyFont="1" applyBorder="1" applyAlignment="1">
      <alignment horizontal="center" textRotation="90"/>
    </xf>
    <xf numFmtId="0" fontId="4" fillId="0" borderId="3" xfId="1" applyFont="1" applyBorder="1" applyAlignment="1">
      <alignment horizontal="center" textRotation="90"/>
    </xf>
    <xf numFmtId="0" fontId="4" fillId="0" borderId="1" xfId="1" applyFont="1" applyBorder="1" applyAlignment="1">
      <alignment horizontal="center" textRotation="90"/>
    </xf>
    <xf numFmtId="0" fontId="4" fillId="0" borderId="1" xfId="1" applyFont="1" applyBorder="1" applyAlignment="1">
      <alignment horizontal="center"/>
    </xf>
    <xf numFmtId="0" fontId="3" fillId="0" borderId="0" xfId="3" applyFont="1" applyAlignment="1">
      <alignment horizontal="right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0" xfId="3" applyFont="1" applyAlignment="1">
      <alignment horizontal="left" vertical="center"/>
    </xf>
    <xf numFmtId="0" fontId="3" fillId="0" borderId="0" xfId="3" applyFont="1" applyBorder="1" applyAlignment="1">
      <alignment horizontal="left" vertical="center"/>
    </xf>
    <xf numFmtId="0" fontId="4" fillId="0" borderId="1" xfId="1" applyFont="1" applyBorder="1" applyAlignment="1">
      <alignment textRotation="90"/>
    </xf>
    <xf numFmtId="0" fontId="3" fillId="0" borderId="0" xfId="3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7" xfId="3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/>
  </cellXfs>
  <cellStyles count="6">
    <cellStyle name="Comma 2" xfId="2"/>
    <cellStyle name="Comma 3" xfId="5"/>
    <cellStyle name="Normal 2" xfId="1"/>
    <cellStyle name="Normal 3" xfId="3"/>
    <cellStyle name="Normal_tehnikas9" xfId="4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161929</xdr:colOff>
      <xdr:row>0</xdr:row>
      <xdr:rowOff>59121</xdr:rowOff>
    </xdr:from>
    <xdr:to>
      <xdr:col>12</xdr:col>
      <xdr:colOff>146062</xdr:colOff>
      <xdr:row>2</xdr:row>
      <xdr:rowOff>126673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90722" y="59121"/>
          <a:ext cx="943202" cy="39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7"/>
  <sheetViews>
    <sheetView tabSelected="1" topLeftCell="A28" zoomScale="145" zoomScaleNormal="145" workbookViewId="0">
      <selection activeCell="E58" sqref="E58"/>
    </sheetView>
  </sheetViews>
  <sheetFormatPr defaultColWidth="9.109375" defaultRowHeight="13.2" x14ac:dyDescent="0.25"/>
  <cols>
    <col min="1" max="1" width="3" style="9" customWidth="1"/>
    <col min="2" max="2" width="47.109375" style="9" customWidth="1"/>
    <col min="3" max="3" width="5.6640625" style="9" customWidth="1"/>
    <col min="4" max="4" width="6.44140625" style="9" bestFit="1" customWidth="1"/>
    <col min="5" max="14" width="7.109375" style="9" customWidth="1"/>
    <col min="15" max="16384" width="9.109375" style="9"/>
  </cols>
  <sheetData>
    <row r="2" spans="1:15" x14ac:dyDescent="0.25">
      <c r="A2" s="52" t="s">
        <v>66</v>
      </c>
      <c r="B2" s="52"/>
      <c r="C2" s="52"/>
      <c r="D2" s="52"/>
      <c r="E2" s="52"/>
      <c r="F2" s="52"/>
      <c r="G2" s="52"/>
      <c r="H2" s="52"/>
      <c r="I2" s="5"/>
      <c r="J2" s="5"/>
      <c r="K2" s="5"/>
      <c r="L2" s="5"/>
      <c r="M2" s="5"/>
      <c r="N2" s="5"/>
      <c r="O2" s="5"/>
    </row>
    <row r="3" spans="1:15" ht="14.4" x14ac:dyDescent="0.25">
      <c r="A3" s="28"/>
      <c r="B3" s="28"/>
      <c r="C3" s="28"/>
      <c r="D3" s="28"/>
      <c r="E3" s="58" t="s">
        <v>25</v>
      </c>
      <c r="F3" s="59"/>
      <c r="G3" s="59"/>
      <c r="H3" s="59"/>
      <c r="I3" s="59"/>
      <c r="J3" s="59"/>
      <c r="K3" s="5"/>
      <c r="L3" s="5"/>
      <c r="M3" s="5"/>
      <c r="N3" s="5"/>
      <c r="O3" s="5"/>
    </row>
    <row r="4" spans="1:15" ht="14.4" x14ac:dyDescent="0.25">
      <c r="A4" s="55" t="s">
        <v>24</v>
      </c>
      <c r="B4" s="55"/>
      <c r="C4" s="55"/>
      <c r="D4" s="55"/>
      <c r="E4" s="55"/>
      <c r="F4" s="55"/>
      <c r="G4" s="55"/>
      <c r="H4" s="55"/>
      <c r="I4" s="55"/>
      <c r="J4" s="55"/>
      <c r="K4" s="62" t="s">
        <v>16</v>
      </c>
      <c r="L4" s="63"/>
      <c r="M4" s="37"/>
      <c r="N4" s="10" t="s">
        <v>18</v>
      </c>
      <c r="O4" s="10"/>
    </row>
    <row r="5" spans="1:15" x14ac:dyDescent="0.25">
      <c r="A5" s="55" t="s">
        <v>6</v>
      </c>
      <c r="B5" s="55"/>
      <c r="C5" s="55"/>
      <c r="D5" s="55"/>
      <c r="E5" s="55"/>
      <c r="F5" s="55"/>
      <c r="G5" s="55"/>
      <c r="H5" s="55"/>
      <c r="I5" s="55"/>
      <c r="J5" s="55"/>
      <c r="K5" s="10"/>
      <c r="L5" s="10"/>
      <c r="M5" s="30"/>
      <c r="N5" s="10"/>
      <c r="O5" s="10"/>
    </row>
    <row r="6" spans="1:15" x14ac:dyDescent="0.25">
      <c r="A6" s="56"/>
      <c r="B6" s="56"/>
      <c r="C6" s="56"/>
      <c r="D6" s="56"/>
      <c r="E6" s="56"/>
      <c r="F6" s="56"/>
      <c r="G6" s="56"/>
      <c r="H6" s="56"/>
      <c r="I6" s="56"/>
      <c r="J6" s="56"/>
      <c r="K6" s="10"/>
      <c r="L6" s="10"/>
      <c r="M6" s="10"/>
      <c r="N6" s="10"/>
      <c r="O6" s="10"/>
    </row>
    <row r="7" spans="1:15" ht="14.4" x14ac:dyDescent="0.25">
      <c r="A7" s="4"/>
      <c r="B7" s="4"/>
      <c r="C7" s="4"/>
      <c r="D7" s="4"/>
      <c r="E7" s="4"/>
      <c r="F7" s="4"/>
      <c r="G7" s="4"/>
      <c r="H7" s="4"/>
      <c r="I7" s="4"/>
      <c r="J7" s="60" t="s">
        <v>67</v>
      </c>
      <c r="K7" s="61"/>
      <c r="L7" s="61"/>
      <c r="M7" s="61"/>
      <c r="N7" s="61"/>
      <c r="O7" s="10"/>
    </row>
    <row r="8" spans="1:15" ht="12.75" customHeight="1" x14ac:dyDescent="0.3">
      <c r="A8" s="57" t="s">
        <v>0</v>
      </c>
      <c r="B8" s="53" t="s">
        <v>1</v>
      </c>
      <c r="C8" s="48" t="s">
        <v>7</v>
      </c>
      <c r="D8" s="50" t="s">
        <v>2</v>
      </c>
      <c r="E8" s="51" t="s">
        <v>3</v>
      </c>
      <c r="F8" s="51"/>
      <c r="G8" s="51"/>
      <c r="H8" s="51"/>
      <c r="I8" s="51"/>
      <c r="J8" s="51"/>
      <c r="K8" s="64" t="s">
        <v>4</v>
      </c>
      <c r="L8" s="64"/>
      <c r="M8" s="64"/>
      <c r="N8" s="65"/>
      <c r="O8" s="1"/>
    </row>
    <row r="9" spans="1:15" ht="80.25" customHeight="1" x14ac:dyDescent="0.25">
      <c r="A9" s="57"/>
      <c r="B9" s="54"/>
      <c r="C9" s="49"/>
      <c r="D9" s="50"/>
      <c r="E9" s="2" t="s">
        <v>5</v>
      </c>
      <c r="F9" s="27" t="s">
        <v>19</v>
      </c>
      <c r="G9" s="2" t="s">
        <v>20</v>
      </c>
      <c r="H9" s="2" t="s">
        <v>21</v>
      </c>
      <c r="I9" s="2" t="s">
        <v>22</v>
      </c>
      <c r="J9" s="2" t="s">
        <v>23</v>
      </c>
      <c r="K9" s="2" t="s">
        <v>20</v>
      </c>
      <c r="L9" s="2" t="s">
        <v>21</v>
      </c>
      <c r="M9" s="2" t="s">
        <v>22</v>
      </c>
      <c r="N9" s="2" t="s">
        <v>17</v>
      </c>
      <c r="O9" s="1"/>
    </row>
    <row r="10" spans="1:15" x14ac:dyDescent="0.25">
      <c r="A10" s="3">
        <v>1</v>
      </c>
      <c r="B10" s="3">
        <v>2</v>
      </c>
      <c r="C10" s="3">
        <v>3</v>
      </c>
      <c r="D10" s="12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  <c r="J10" s="3">
        <v>10</v>
      </c>
      <c r="K10" s="3">
        <v>11</v>
      </c>
      <c r="L10" s="3">
        <v>12</v>
      </c>
      <c r="M10" s="3">
        <v>13</v>
      </c>
      <c r="N10" s="3">
        <v>14</v>
      </c>
    </row>
    <row r="11" spans="1:15" x14ac:dyDescent="0.25">
      <c r="A11" s="3"/>
      <c r="B11" s="38" t="s">
        <v>45</v>
      </c>
      <c r="C11" s="38"/>
      <c r="D11" s="39"/>
      <c r="E11" s="38"/>
      <c r="F11" s="38"/>
      <c r="G11" s="38"/>
      <c r="H11" s="38"/>
      <c r="I11" s="38"/>
      <c r="J11" s="38"/>
      <c r="K11" s="38"/>
      <c r="L11" s="38"/>
      <c r="M11" s="38"/>
      <c r="N11" s="38"/>
    </row>
    <row r="12" spans="1:15" ht="26.4" x14ac:dyDescent="0.25">
      <c r="A12" s="34">
        <v>1</v>
      </c>
      <c r="B12" s="35" t="s">
        <v>31</v>
      </c>
      <c r="C12" s="34" t="s">
        <v>32</v>
      </c>
      <c r="D12" s="36">
        <v>1</v>
      </c>
      <c r="E12" s="34"/>
      <c r="F12" s="34"/>
      <c r="G12" s="15"/>
      <c r="H12" s="34"/>
      <c r="I12" s="15"/>
      <c r="J12" s="15"/>
      <c r="K12" s="15"/>
      <c r="L12" s="15"/>
      <c r="M12" s="15"/>
      <c r="N12" s="15"/>
    </row>
    <row r="13" spans="1:15" ht="26.4" x14ac:dyDescent="0.25">
      <c r="A13" s="34">
        <v>2</v>
      </c>
      <c r="B13" s="35" t="s">
        <v>33</v>
      </c>
      <c r="C13" s="34" t="s">
        <v>29</v>
      </c>
      <c r="D13" s="36">
        <v>1</v>
      </c>
      <c r="E13" s="34"/>
      <c r="F13" s="34"/>
      <c r="G13" s="15"/>
      <c r="H13" s="34"/>
      <c r="I13" s="15"/>
      <c r="J13" s="15"/>
      <c r="K13" s="15"/>
      <c r="L13" s="15"/>
      <c r="M13" s="15"/>
      <c r="N13" s="15"/>
    </row>
    <row r="14" spans="1:15" ht="39.6" x14ac:dyDescent="0.25">
      <c r="A14" s="13">
        <v>3</v>
      </c>
      <c r="B14" s="33" t="s">
        <v>27</v>
      </c>
      <c r="C14" s="15" t="s">
        <v>26</v>
      </c>
      <c r="D14" s="32">
        <v>20.2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</row>
    <row r="15" spans="1:15" ht="39.6" x14ac:dyDescent="0.25">
      <c r="A15" s="13">
        <v>4</v>
      </c>
      <c r="B15" s="33" t="s">
        <v>30</v>
      </c>
      <c r="C15" s="15" t="s">
        <v>26</v>
      </c>
      <c r="D15" s="32">
        <v>20.2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spans="1:15" ht="26.4" x14ac:dyDescent="0.25">
      <c r="A16" s="13">
        <v>5</v>
      </c>
      <c r="B16" s="33" t="s">
        <v>34</v>
      </c>
      <c r="C16" s="15" t="s">
        <v>26</v>
      </c>
      <c r="D16" s="32">
        <v>20.2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spans="1:14" ht="26.4" x14ac:dyDescent="0.25">
      <c r="A17" s="13">
        <v>6</v>
      </c>
      <c r="B17" s="33" t="s">
        <v>60</v>
      </c>
      <c r="C17" s="15" t="s">
        <v>28</v>
      </c>
      <c r="D17" s="16">
        <v>6</v>
      </c>
      <c r="E17" s="45"/>
      <c r="F17" s="15"/>
      <c r="G17" s="15"/>
      <c r="H17" s="15"/>
      <c r="I17" s="15"/>
      <c r="J17" s="15"/>
      <c r="K17" s="15"/>
      <c r="L17" s="15"/>
      <c r="M17" s="15"/>
      <c r="N17" s="15"/>
    </row>
    <row r="18" spans="1:14" ht="26.4" x14ac:dyDescent="0.25">
      <c r="A18" s="13">
        <v>7</v>
      </c>
      <c r="B18" s="33" t="s">
        <v>55</v>
      </c>
      <c r="C18" s="15" t="s">
        <v>29</v>
      </c>
      <c r="D18" s="16">
        <v>1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14" ht="39.6" x14ac:dyDescent="0.25">
      <c r="A19" s="13">
        <v>8</v>
      </c>
      <c r="B19" s="33" t="s">
        <v>56</v>
      </c>
      <c r="C19" s="15" t="s">
        <v>29</v>
      </c>
      <c r="D19" s="16">
        <v>1</v>
      </c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14" ht="26.4" x14ac:dyDescent="0.25">
      <c r="A20" s="13">
        <v>9</v>
      </c>
      <c r="B20" s="33" t="s">
        <v>58</v>
      </c>
      <c r="C20" s="15" t="s">
        <v>28</v>
      </c>
      <c r="D20" s="16">
        <v>4</v>
      </c>
      <c r="E20" s="45"/>
      <c r="F20" s="15"/>
      <c r="G20" s="15"/>
      <c r="H20" s="15"/>
      <c r="I20" s="15"/>
      <c r="J20" s="15"/>
      <c r="K20" s="15"/>
      <c r="L20" s="15"/>
      <c r="M20" s="15"/>
      <c r="N20" s="15"/>
    </row>
    <row r="21" spans="1:14" ht="26.4" x14ac:dyDescent="0.25">
      <c r="A21" s="13">
        <v>10</v>
      </c>
      <c r="B21" s="33" t="s">
        <v>57</v>
      </c>
      <c r="C21" s="15" t="s">
        <v>29</v>
      </c>
      <c r="D21" s="16">
        <v>1</v>
      </c>
      <c r="E21" s="45"/>
      <c r="F21" s="15"/>
      <c r="G21" s="15"/>
      <c r="H21" s="15"/>
      <c r="I21" s="15"/>
      <c r="J21" s="15"/>
      <c r="K21" s="15"/>
      <c r="L21" s="15"/>
      <c r="M21" s="15"/>
      <c r="N21" s="15"/>
    </row>
    <row r="22" spans="1:14" ht="52.8" x14ac:dyDescent="0.25">
      <c r="A22" s="13">
        <v>11</v>
      </c>
      <c r="B22" s="33" t="s">
        <v>59</v>
      </c>
      <c r="C22" s="15" t="s">
        <v>28</v>
      </c>
      <c r="D22" s="16">
        <v>4</v>
      </c>
      <c r="E22" s="45"/>
      <c r="F22" s="15"/>
      <c r="G22" s="15"/>
      <c r="H22" s="15"/>
      <c r="I22" s="15"/>
      <c r="J22" s="15"/>
      <c r="K22" s="15"/>
      <c r="L22" s="15"/>
      <c r="M22" s="15"/>
      <c r="N22" s="15"/>
    </row>
    <row r="23" spans="1:14" x14ac:dyDescent="0.25">
      <c r="A23" s="13"/>
      <c r="B23" s="40" t="s">
        <v>36</v>
      </c>
      <c r="C23" s="41"/>
      <c r="D23" s="42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1:14" ht="26.4" x14ac:dyDescent="0.25">
      <c r="A24" s="13">
        <v>12</v>
      </c>
      <c r="B24" s="33" t="s">
        <v>37</v>
      </c>
      <c r="C24" s="15" t="s">
        <v>29</v>
      </c>
      <c r="D24" s="16">
        <v>1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1:14" ht="26.4" x14ac:dyDescent="0.25">
      <c r="A25" s="13">
        <v>13</v>
      </c>
      <c r="B25" s="33" t="s">
        <v>39</v>
      </c>
      <c r="C25" s="15" t="s">
        <v>29</v>
      </c>
      <c r="D25" s="16">
        <v>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1:14" x14ac:dyDescent="0.25">
      <c r="A26" s="13">
        <v>14</v>
      </c>
      <c r="B26" s="33" t="s">
        <v>61</v>
      </c>
      <c r="C26" s="15" t="s">
        <v>29</v>
      </c>
      <c r="D26" s="16">
        <v>1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1:14" ht="26.4" x14ac:dyDescent="0.25">
      <c r="A27" s="13">
        <v>15</v>
      </c>
      <c r="B27" s="33" t="s">
        <v>38</v>
      </c>
      <c r="C27" s="15" t="s">
        <v>29</v>
      </c>
      <c r="D27" s="16">
        <v>1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1:14" x14ac:dyDescent="0.25">
      <c r="A28" s="13">
        <v>16</v>
      </c>
      <c r="B28" s="33" t="s">
        <v>40</v>
      </c>
      <c r="C28" s="15" t="s">
        <v>28</v>
      </c>
      <c r="D28" s="16">
        <v>1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</row>
    <row r="29" spans="1:14" ht="26.4" x14ac:dyDescent="0.25">
      <c r="A29" s="13">
        <v>17</v>
      </c>
      <c r="B29" s="33" t="s">
        <v>41</v>
      </c>
      <c r="C29" s="15" t="s">
        <v>28</v>
      </c>
      <c r="D29" s="16">
        <v>1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</row>
    <row r="30" spans="1:14" ht="26.4" x14ac:dyDescent="0.25">
      <c r="A30" s="13">
        <v>18</v>
      </c>
      <c r="B30" s="33" t="s">
        <v>42</v>
      </c>
      <c r="C30" s="15" t="s">
        <v>35</v>
      </c>
      <c r="D30" s="16">
        <v>5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</row>
    <row r="31" spans="1:14" ht="39.6" x14ac:dyDescent="0.25">
      <c r="A31" s="13">
        <v>19</v>
      </c>
      <c r="B31" s="33" t="s">
        <v>62</v>
      </c>
      <c r="C31" s="15" t="s">
        <v>35</v>
      </c>
      <c r="D31" s="16">
        <v>13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</row>
    <row r="32" spans="1:14" ht="39.6" x14ac:dyDescent="0.25">
      <c r="A32" s="13">
        <v>20</v>
      </c>
      <c r="B32" s="33" t="s">
        <v>43</v>
      </c>
      <c r="C32" s="15" t="s">
        <v>35</v>
      </c>
      <c r="D32" s="16">
        <v>6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</row>
    <row r="33" spans="1:14" x14ac:dyDescent="0.25">
      <c r="A33" s="13">
        <v>21</v>
      </c>
      <c r="B33" s="14" t="s">
        <v>44</v>
      </c>
      <c r="C33" s="15" t="s">
        <v>26</v>
      </c>
      <c r="D33" s="32">
        <v>3.2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</row>
    <row r="34" spans="1:14" x14ac:dyDescent="0.25">
      <c r="A34" s="13">
        <v>22</v>
      </c>
      <c r="B34" s="14" t="s">
        <v>63</v>
      </c>
      <c r="C34" s="15" t="s">
        <v>29</v>
      </c>
      <c r="D34" s="16">
        <v>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</row>
    <row r="35" spans="1:14" ht="26.4" x14ac:dyDescent="0.25">
      <c r="A35" s="13">
        <v>23</v>
      </c>
      <c r="B35" s="33" t="s">
        <v>46</v>
      </c>
      <c r="C35" s="15" t="s">
        <v>29</v>
      </c>
      <c r="D35" s="16">
        <v>1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spans="1:14" ht="26.4" x14ac:dyDescent="0.25">
      <c r="A36" s="13">
        <v>24</v>
      </c>
      <c r="B36" s="33" t="s">
        <v>47</v>
      </c>
      <c r="C36" s="15" t="s">
        <v>28</v>
      </c>
      <c r="D36" s="16">
        <v>1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</row>
    <row r="37" spans="1:14" x14ac:dyDescent="0.25">
      <c r="A37" s="13"/>
      <c r="B37" s="40" t="s">
        <v>48</v>
      </c>
      <c r="C37" s="41"/>
      <c r="D37" s="43"/>
      <c r="E37" s="41"/>
      <c r="F37" s="41"/>
      <c r="G37" s="41"/>
      <c r="H37" s="41"/>
      <c r="I37" s="41"/>
      <c r="J37" s="41"/>
      <c r="K37" s="41"/>
      <c r="L37" s="41"/>
      <c r="M37" s="41"/>
      <c r="N37" s="41"/>
    </row>
    <row r="38" spans="1:14" ht="26.4" x14ac:dyDescent="0.25">
      <c r="A38" s="13">
        <v>25</v>
      </c>
      <c r="B38" s="33" t="s">
        <v>49</v>
      </c>
      <c r="C38" s="15" t="s">
        <v>32</v>
      </c>
      <c r="D38" s="16">
        <v>1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</row>
    <row r="39" spans="1:14" ht="26.4" x14ac:dyDescent="0.25">
      <c r="A39" s="13">
        <v>26</v>
      </c>
      <c r="B39" s="33" t="s">
        <v>65</v>
      </c>
      <c r="C39" s="15" t="s">
        <v>64</v>
      </c>
      <c r="D39" s="16">
        <v>6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</row>
    <row r="40" spans="1:14" ht="26.4" x14ac:dyDescent="0.25">
      <c r="A40" s="13">
        <v>27</v>
      </c>
      <c r="B40" s="33" t="s">
        <v>50</v>
      </c>
      <c r="C40" s="15" t="s">
        <v>29</v>
      </c>
      <c r="D40" s="16">
        <v>7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</row>
    <row r="41" spans="1:14" x14ac:dyDescent="0.25">
      <c r="A41" s="13"/>
      <c r="B41" s="40" t="s">
        <v>51</v>
      </c>
      <c r="C41" s="41"/>
      <c r="D41" s="43"/>
      <c r="E41" s="41"/>
      <c r="F41" s="41"/>
      <c r="G41" s="41"/>
      <c r="H41" s="41"/>
      <c r="I41" s="41"/>
      <c r="J41" s="41"/>
      <c r="K41" s="41"/>
      <c r="L41" s="41"/>
      <c r="M41" s="41"/>
      <c r="N41" s="41"/>
    </row>
    <row r="42" spans="1:14" x14ac:dyDescent="0.25">
      <c r="A42" s="13">
        <v>28</v>
      </c>
      <c r="B42" s="14" t="s">
        <v>52</v>
      </c>
      <c r="C42" s="15" t="s">
        <v>29</v>
      </c>
      <c r="D42" s="16">
        <v>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</row>
    <row r="43" spans="1:14" x14ac:dyDescent="0.25">
      <c r="A43" s="13"/>
      <c r="B43" s="44" t="s">
        <v>53</v>
      </c>
      <c r="C43" s="41"/>
      <c r="D43" s="43"/>
      <c r="E43" s="41"/>
      <c r="F43" s="41"/>
      <c r="G43" s="41"/>
      <c r="H43" s="41"/>
      <c r="I43" s="41"/>
      <c r="J43" s="41"/>
      <c r="K43" s="41"/>
      <c r="L43" s="41"/>
      <c r="M43" s="41"/>
      <c r="N43" s="41"/>
    </row>
    <row r="44" spans="1:14" x14ac:dyDescent="0.25">
      <c r="A44" s="13">
        <v>29</v>
      </c>
      <c r="B44" s="14" t="s">
        <v>54</v>
      </c>
      <c r="C44" s="15" t="s">
        <v>28</v>
      </c>
      <c r="D44" s="16">
        <v>1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</row>
    <row r="45" spans="1:14" x14ac:dyDescent="0.25">
      <c r="A45" s="13"/>
      <c r="B45" s="14"/>
      <c r="C45" s="17"/>
      <c r="D45" s="18"/>
      <c r="E45" s="19"/>
      <c r="F45" s="19"/>
      <c r="G45" s="19"/>
      <c r="H45" s="19"/>
      <c r="I45" s="19"/>
      <c r="J45" s="20"/>
      <c r="K45" s="15">
        <f>SUM(K14:K44)</f>
        <v>0</v>
      </c>
      <c r="L45" s="15">
        <f>SUM(L14:L44)</f>
        <v>0</v>
      </c>
      <c r="M45" s="15">
        <f>SUM(M14:M44)</f>
        <v>0</v>
      </c>
      <c r="N45" s="29">
        <f t="shared" ref="N15:N45" si="0">SUM(K45:M45)</f>
        <v>0</v>
      </c>
    </row>
    <row r="46" spans="1:14" x14ac:dyDescent="0.25">
      <c r="A46" s="13"/>
      <c r="B46" s="21" t="s">
        <v>8</v>
      </c>
      <c r="C46" s="17"/>
      <c r="D46" s="22">
        <v>7.0000000000000007E-2</v>
      </c>
      <c r="E46" s="19"/>
      <c r="F46" s="19"/>
      <c r="G46" s="19"/>
      <c r="H46" s="19"/>
      <c r="I46" s="19"/>
      <c r="J46" s="19"/>
      <c r="K46" s="19"/>
      <c r="L46" s="19"/>
      <c r="M46" s="20"/>
      <c r="N46" s="15">
        <f>ROUND(N45*D46,2)</f>
        <v>0</v>
      </c>
    </row>
    <row r="47" spans="1:14" x14ac:dyDescent="0.25">
      <c r="A47" s="13"/>
      <c r="B47" s="21" t="s">
        <v>14</v>
      </c>
      <c r="C47" s="17"/>
      <c r="D47" s="22">
        <v>0.14000000000000001</v>
      </c>
      <c r="E47" s="19"/>
      <c r="F47" s="19"/>
      <c r="G47" s="19"/>
      <c r="H47" s="19"/>
      <c r="I47" s="19"/>
      <c r="J47" s="19"/>
      <c r="K47" s="19"/>
      <c r="L47" s="19"/>
      <c r="M47" s="20"/>
      <c r="N47" s="15">
        <f>ROUND(N45*D47,2)</f>
        <v>0</v>
      </c>
    </row>
    <row r="48" spans="1:14" x14ac:dyDescent="0.25">
      <c r="A48" s="13"/>
      <c r="B48" s="21" t="s">
        <v>15</v>
      </c>
      <c r="C48" s="17"/>
      <c r="D48" s="22">
        <v>0.05</v>
      </c>
      <c r="E48" s="19"/>
      <c r="F48" s="19"/>
      <c r="G48" s="19"/>
      <c r="H48" s="19"/>
      <c r="I48" s="19"/>
      <c r="J48" s="19"/>
      <c r="K48" s="19"/>
      <c r="L48" s="19"/>
      <c r="M48" s="20"/>
      <c r="N48" s="15">
        <f>ROUND(L45*D48,2)</f>
        <v>0</v>
      </c>
    </row>
    <row r="49" spans="1:14" x14ac:dyDescent="0.25">
      <c r="A49" s="13"/>
      <c r="B49" s="6" t="s">
        <v>13</v>
      </c>
      <c r="C49" s="17"/>
      <c r="D49" s="22">
        <v>0.03</v>
      </c>
      <c r="E49" s="19"/>
      <c r="F49" s="19"/>
      <c r="G49" s="19"/>
      <c r="H49" s="19"/>
      <c r="I49" s="19"/>
      <c r="J49" s="19"/>
      <c r="K49" s="19"/>
      <c r="L49" s="19"/>
      <c r="M49" s="20"/>
      <c r="N49" s="15">
        <f>ROUND(N45*D49,2)</f>
        <v>0</v>
      </c>
    </row>
    <row r="50" spans="1:14" x14ac:dyDescent="0.25">
      <c r="A50" s="13"/>
      <c r="B50" s="8" t="s">
        <v>9</v>
      </c>
      <c r="C50" s="17"/>
      <c r="D50" s="23">
        <v>0.2409</v>
      </c>
      <c r="E50" s="19"/>
      <c r="F50" s="19"/>
      <c r="G50" s="19"/>
      <c r="H50" s="19"/>
      <c r="I50" s="19"/>
      <c r="J50" s="19"/>
      <c r="K50" s="19"/>
      <c r="L50" s="19"/>
      <c r="M50" s="20"/>
      <c r="N50" s="15">
        <f>K45*D50</f>
        <v>0</v>
      </c>
    </row>
    <row r="51" spans="1:14" x14ac:dyDescent="0.25">
      <c r="A51" s="13"/>
      <c r="B51" s="7" t="s">
        <v>12</v>
      </c>
      <c r="C51" s="17"/>
      <c r="D51" s="24"/>
      <c r="E51" s="19"/>
      <c r="F51" s="19"/>
      <c r="G51" s="19"/>
      <c r="H51" s="19"/>
      <c r="I51" s="19"/>
      <c r="J51" s="19"/>
      <c r="K51" s="19"/>
      <c r="L51" s="19"/>
      <c r="M51" s="20"/>
      <c r="N51" s="46">
        <f>SUM(N45:N50)</f>
        <v>0</v>
      </c>
    </row>
    <row r="52" spans="1:14" x14ac:dyDescent="0.25">
      <c r="A52" s="13"/>
      <c r="B52" s="8" t="s">
        <v>10</v>
      </c>
      <c r="C52" s="17"/>
      <c r="D52" s="25">
        <v>0.21</v>
      </c>
      <c r="E52" s="19"/>
      <c r="F52" s="19"/>
      <c r="G52" s="19"/>
      <c r="H52" s="19"/>
      <c r="I52" s="19"/>
      <c r="J52" s="19"/>
      <c r="K52" s="19"/>
      <c r="L52" s="19"/>
      <c r="M52" s="20"/>
      <c r="N52" s="15">
        <f>N51*D52</f>
        <v>0</v>
      </c>
    </row>
    <row r="53" spans="1:14" x14ac:dyDescent="0.25">
      <c r="A53" s="13"/>
      <c r="B53" s="7" t="s">
        <v>11</v>
      </c>
      <c r="C53" s="17"/>
      <c r="D53" s="18"/>
      <c r="E53" s="19"/>
      <c r="F53" s="19"/>
      <c r="G53" s="19"/>
      <c r="H53" s="19"/>
      <c r="I53" s="19"/>
      <c r="J53" s="19"/>
      <c r="K53" s="19"/>
      <c r="L53" s="19"/>
      <c r="M53" s="20"/>
      <c r="N53" s="31">
        <f>SUM(N51:N52)</f>
        <v>0</v>
      </c>
    </row>
    <row r="55" spans="1:14" ht="15" customHeight="1" x14ac:dyDescent="0.25">
      <c r="B55" s="11" t="s">
        <v>68</v>
      </c>
      <c r="G55" s="47"/>
      <c r="H55" s="47"/>
      <c r="I55" s="47"/>
      <c r="J55" s="47"/>
      <c r="K55" s="47"/>
      <c r="L55" s="47"/>
      <c r="M55" s="47"/>
      <c r="N55" s="26"/>
    </row>
    <row r="56" spans="1:14" x14ac:dyDescent="0.25">
      <c r="G56" s="26"/>
      <c r="H56" s="26"/>
      <c r="I56" s="26"/>
      <c r="J56" s="26"/>
      <c r="K56" s="26"/>
      <c r="L56" s="26"/>
      <c r="M56" s="26"/>
      <c r="N56" s="26"/>
    </row>
    <row r="57" spans="1:14" x14ac:dyDescent="0.25">
      <c r="B57" s="11"/>
    </row>
  </sheetData>
  <mergeCells count="14">
    <mergeCell ref="G55:M55"/>
    <mergeCell ref="C8:C9"/>
    <mergeCell ref="D8:D9"/>
    <mergeCell ref="E8:J8"/>
    <mergeCell ref="A2:H2"/>
    <mergeCell ref="B8:B9"/>
    <mergeCell ref="A4:J4"/>
    <mergeCell ref="A5:J5"/>
    <mergeCell ref="A6:J6"/>
    <mergeCell ref="A8:A9"/>
    <mergeCell ref="E3:J3"/>
    <mergeCell ref="J7:N7"/>
    <mergeCell ref="K4:L4"/>
    <mergeCell ref="K8:N8"/>
  </mergeCells>
  <printOptions horizontalCentered="1"/>
  <pageMargins left="0.59055118110236227" right="0.59055118110236227" top="0.78740157480314965" bottom="0.59055118110236227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Kashelz</dc:creator>
  <cp:lastModifiedBy>Lietotajs</cp:lastModifiedBy>
  <cp:lastPrinted>2018-02-20T14:21:58Z</cp:lastPrinted>
  <dcterms:created xsi:type="dcterms:W3CDTF">2011-08-01T10:28:03Z</dcterms:created>
  <dcterms:modified xsi:type="dcterms:W3CDTF">2018-02-21T07:17:59Z</dcterms:modified>
</cp:coreProperties>
</file>