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eva\Desktop\Aiļu pārsedžu nomaiņa_Baznīcas 27\Sūtīt\"/>
    </mc:Choice>
  </mc:AlternateContent>
  <bookViews>
    <workbookView xWindow="-120" yWindow="-120" windowWidth="29040" windowHeight="15840"/>
  </bookViews>
  <sheets>
    <sheet name="2024)" sheetId="4" r:id="rId1"/>
  </sheets>
  <calcPr calcId="152511"/>
</workbook>
</file>

<file path=xl/calcChain.xml><?xml version="1.0" encoding="utf-8"?>
<calcChain xmlns="http://schemas.openxmlformats.org/spreadsheetml/2006/main">
  <c r="N15" i="4" l="1"/>
  <c r="L15" i="4"/>
  <c r="H15" i="4"/>
  <c r="J15" i="4" s="1"/>
  <c r="O15" i="4" l="1"/>
  <c r="K15" i="4"/>
  <c r="M15" i="4"/>
  <c r="P15" i="4" l="1"/>
  <c r="O4" i="4" l="1"/>
</calcChain>
</file>

<file path=xl/sharedStrings.xml><?xml version="1.0" encoding="utf-8"?>
<sst xmlns="http://schemas.openxmlformats.org/spreadsheetml/2006/main" count="53" uniqueCount="46">
  <si>
    <t>Darbu nosaukums</t>
  </si>
  <si>
    <t>Daudzums</t>
  </si>
  <si>
    <t xml:space="preserve">           Vienību izmaksas</t>
  </si>
  <si>
    <t>Kopā uz visu apjomu</t>
  </si>
  <si>
    <t>laika norma (c/h)</t>
  </si>
  <si>
    <t>Mērvienība</t>
  </si>
  <si>
    <t>Tāmes izmaksas:</t>
  </si>
  <si>
    <t>Summa (Eur)</t>
  </si>
  <si>
    <t>Eur</t>
  </si>
  <si>
    <t>darba alga (Eur)</t>
  </si>
  <si>
    <t>Mehānismi (Eur)</t>
  </si>
  <si>
    <t>Kopā (Eur)</t>
  </si>
  <si>
    <t>Kods</t>
  </si>
  <si>
    <t>Nr.p.k.</t>
  </si>
  <si>
    <t>Būvizstrādājumi (Eur)</t>
  </si>
  <si>
    <t>darba samaksas likme (Euro/h)</t>
  </si>
  <si>
    <t>Darbietilpība (c/h)</t>
  </si>
  <si>
    <t>Peļņa:</t>
  </si>
  <si>
    <t xml:space="preserve">Lokālā tāme Nr. </t>
  </si>
  <si>
    <t xml:space="preserve"> Virsizdevumi tai skaitā darba aizsardzības izdevumi:</t>
  </si>
  <si>
    <t>Kopā bez PVN:</t>
  </si>
  <si>
    <t>Tiešās izmaksas kopā, t. sk. darba devēja sociālais nodoklis 23,59%</t>
  </si>
  <si>
    <t>Tāme sastādīta 2024. gada tirgus cenās, veicot objekta apsekošanu dabā.</t>
  </si>
  <si>
    <t>Objekta nosaukums: Daudzdzīvokļu māja</t>
  </si>
  <si>
    <t>Būves nosaukums:  Ailu pārsedžu nomaiņa</t>
  </si>
  <si>
    <t>Objekta adrese: Baznīcas iela 27, Kuldīga, Kuldīgas novads</t>
  </si>
  <si>
    <t>Ailu pārsedžu nomaiņa</t>
  </si>
  <si>
    <t>Būvlaukuma sagatavošana</t>
  </si>
  <si>
    <t>Pārvietojamās WC uzstādīšana, apkope (ieskaitot transporta izdevumus un aizvešanu)</t>
  </si>
  <si>
    <t>gab</t>
  </si>
  <si>
    <t>dienas</t>
  </si>
  <si>
    <t xml:space="preserve">Virs mūra esošā koka elementa demontāža un aizmūrēšana ar pilnķieģeļa mūri kaļķa-cementa javā </t>
  </si>
  <si>
    <t>m3</t>
  </si>
  <si>
    <t>Loga un durvju ailu pārsedžu demontāža</t>
  </si>
  <si>
    <t>Izcirtuma izveide virs durvīm esošajā sijā (skat BK-02)</t>
  </si>
  <si>
    <t>vieta</t>
  </si>
  <si>
    <t>sijas</t>
  </si>
  <si>
    <t>Siju bojāto koksnes virskārtu noēvelēšana (2-3cm)  un veikt virsmas apstrādi ar antiseptiķi (skat BK-02)</t>
  </si>
  <si>
    <t>Antiseptētu ozolkoka pārsedžu (~180x80x1800mm  280x140x1550mm) montāža, zem pārsedzēm izvietojot ruberoīda starplikas (skat BK-02)</t>
  </si>
  <si>
    <t>Balstu montāža, demontāža zem esošajām sijām izmantojot industriālo stuti vai koka stuti 10x10cm (skat DOP-01)</t>
  </si>
  <si>
    <t>Palīgdarbi</t>
  </si>
  <si>
    <t>Būvgružu savākšana, aizvešana</t>
  </si>
  <si>
    <t xml:space="preserve">Tāme sastādīta </t>
  </si>
  <si>
    <t xml:space="preserve">Sastādīja :    ____________________  /  /                                                </t>
  </si>
  <si>
    <t xml:space="preserve">Pārbaudīja :    ____________________   /  /                                               </t>
  </si>
  <si>
    <t>Pielikums Nr.2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</si>
</sst>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-;\-* #,##0.00_-;_-* &quot;-&quot;??_-;_-@_-"/>
    <numFmt numFmtId="165" formatCode="0.0"/>
  </numFmts>
  <fonts count="9" x14ac:knownFonts="1">
    <font>
      <sz val="11"/>
      <color theme="1"/>
      <name val="Calibri"/>
      <family val="2"/>
      <charset val="186"/>
      <scheme val="minor"/>
    </font>
    <font>
      <sz val="10"/>
      <name val="Arial"/>
      <family val="2"/>
      <charset val="186"/>
    </font>
    <font>
      <sz val="10"/>
      <name val="Arial"/>
      <family val="2"/>
      <charset val="186"/>
    </font>
    <font>
      <sz val="10"/>
      <name val="Times New Roman"/>
      <family val="1"/>
      <charset val="186"/>
    </font>
    <font>
      <b/>
      <sz val="10"/>
      <name val="Times New Roman"/>
      <family val="1"/>
      <charset val="186"/>
    </font>
    <font>
      <sz val="10"/>
      <color theme="1"/>
      <name val="Times New Roman"/>
      <family val="1"/>
      <charset val="186"/>
    </font>
    <font>
      <b/>
      <sz val="10"/>
      <color theme="1"/>
      <name val="Times New Roman"/>
      <family val="1"/>
      <charset val="186"/>
    </font>
    <font>
      <sz val="8"/>
      <color theme="1"/>
      <name val="Times New Roman"/>
      <family val="1"/>
      <charset val="186"/>
    </font>
    <font>
      <sz val="9"/>
      <color theme="1"/>
      <name val="Times New Roman"/>
      <family val="1"/>
      <charset val="186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</cellStyleXfs>
  <cellXfs count="73">
    <xf numFmtId="0" fontId="0" fillId="0" borderId="0" xfId="0"/>
    <xf numFmtId="0" fontId="3" fillId="0" borderId="0" xfId="1" applyFont="1"/>
    <xf numFmtId="0" fontId="4" fillId="0" borderId="1" xfId="1" applyFont="1" applyBorder="1" applyAlignment="1">
      <alignment horizontal="center" vertical="center"/>
    </xf>
    <xf numFmtId="0" fontId="3" fillId="0" borderId="0" xfId="3" applyFont="1" applyAlignment="1">
      <alignment vertical="center"/>
    </xf>
    <xf numFmtId="4" fontId="4" fillId="0" borderId="1" xfId="3" applyNumberFormat="1" applyFont="1" applyBorder="1" applyAlignment="1">
      <alignment horizontal="right" vertical="center"/>
    </xf>
    <xf numFmtId="0" fontId="5" fillId="0" borderId="0" xfId="0" applyFont="1"/>
    <xf numFmtId="165" fontId="3" fillId="0" borderId="0" xfId="4" applyNumberFormat="1" applyFont="1" applyAlignment="1">
      <alignment horizontal="left" vertical="center"/>
    </xf>
    <xf numFmtId="0" fontId="4" fillId="0" borderId="0" xfId="4" applyFont="1" applyAlignment="1">
      <alignment horizontal="left" vertical="center"/>
    </xf>
    <xf numFmtId="0" fontId="3" fillId="0" borderId="0" xfId="4" applyFont="1" applyAlignment="1">
      <alignment horizontal="left" vertical="center"/>
    </xf>
    <xf numFmtId="0" fontId="5" fillId="0" borderId="0" xfId="0" applyFont="1" applyAlignment="1">
      <alignment vertical="center"/>
    </xf>
    <xf numFmtId="0" fontId="5" fillId="0" borderId="1" xfId="0" applyFont="1" applyBorder="1" applyAlignment="1">
      <alignment vertical="center"/>
    </xf>
    <xf numFmtId="2" fontId="5" fillId="0" borderId="1" xfId="0" applyNumberFormat="1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/>
    </xf>
    <xf numFmtId="2" fontId="5" fillId="0" borderId="6" xfId="0" applyNumberFormat="1" applyFont="1" applyBorder="1" applyAlignment="1">
      <alignment horizontal="center" vertical="center"/>
    </xf>
    <xf numFmtId="0" fontId="4" fillId="0" borderId="1" xfId="3" applyFont="1" applyBorder="1" applyAlignment="1">
      <alignment horizontal="right" vertical="center"/>
    </xf>
    <xf numFmtId="0" fontId="4" fillId="0" borderId="1" xfId="1" applyFont="1" applyBorder="1" applyAlignment="1">
      <alignment horizontal="center" textRotation="90" wrapText="1"/>
    </xf>
    <xf numFmtId="2" fontId="3" fillId="0" borderId="0" xfId="3" applyNumberFormat="1" applyFont="1" applyAlignment="1">
      <alignment horizontal="left" vertical="center"/>
    </xf>
    <xf numFmtId="0" fontId="4" fillId="0" borderId="1" xfId="1" applyFont="1" applyBorder="1" applyAlignment="1">
      <alignment horizontal="center" textRotation="90"/>
    </xf>
    <xf numFmtId="0" fontId="3" fillId="0" borderId="0" xfId="3" applyFont="1" applyAlignment="1">
      <alignment horizontal="right" vertical="center"/>
    </xf>
    <xf numFmtId="0" fontId="4" fillId="0" borderId="0" xfId="3" applyFont="1" applyAlignment="1">
      <alignment horizontal="left" vertical="center"/>
    </xf>
    <xf numFmtId="0" fontId="3" fillId="0" borderId="0" xfId="3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5" fillId="0" borderId="1" xfId="0" applyFont="1" applyBorder="1" applyAlignment="1">
      <alignment vertical="center" wrapText="1"/>
    </xf>
    <xf numFmtId="2" fontId="5" fillId="0" borderId="1" xfId="0" applyNumberFormat="1" applyFont="1" applyBorder="1" applyAlignment="1">
      <alignment horizontal="center" vertical="center" shrinkToFit="1"/>
    </xf>
    <xf numFmtId="0" fontId="4" fillId="0" borderId="1" xfId="3" applyFont="1" applyBorder="1" applyAlignment="1">
      <alignment horizontal="right" vertical="center" wrapText="1"/>
    </xf>
    <xf numFmtId="0" fontId="5" fillId="0" borderId="0" xfId="0" applyFont="1" applyAlignment="1">
      <alignment horizontal="center"/>
    </xf>
    <xf numFmtId="0" fontId="5" fillId="0" borderId="0" xfId="0" applyFont="1" applyAlignment="1">
      <alignment shrinkToFit="1"/>
    </xf>
    <xf numFmtId="2" fontId="5" fillId="2" borderId="1" xfId="0" applyNumberFormat="1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 vertical="center"/>
    </xf>
    <xf numFmtId="0" fontId="8" fillId="0" borderId="0" xfId="0" applyFont="1" applyAlignment="1">
      <alignment vertical="center" shrinkToFit="1"/>
    </xf>
    <xf numFmtId="0" fontId="7" fillId="0" borderId="0" xfId="0" applyFont="1"/>
    <xf numFmtId="0" fontId="7" fillId="0" borderId="0" xfId="0" applyFont="1" applyAlignment="1">
      <alignment vertical="center"/>
    </xf>
    <xf numFmtId="0" fontId="3" fillId="0" borderId="7" xfId="3" applyFont="1" applyBorder="1" applyAlignment="1">
      <alignment horizontal="right" vertical="center"/>
    </xf>
    <xf numFmtId="9" fontId="3" fillId="0" borderId="1" xfId="3" applyNumberFormat="1" applyFont="1" applyBorder="1" applyAlignment="1">
      <alignment vertical="center"/>
    </xf>
    <xf numFmtId="10" fontId="3" fillId="0" borderId="1" xfId="3" applyNumberFormat="1" applyFont="1" applyBorder="1" applyAlignment="1">
      <alignment horizontal="right" vertical="center"/>
    </xf>
    <xf numFmtId="9" fontId="3" fillId="2" borderId="1" xfId="3" applyNumberFormat="1" applyFont="1" applyFill="1" applyBorder="1" applyAlignment="1">
      <alignment vertical="center"/>
    </xf>
    <xf numFmtId="0" fontId="3" fillId="0" borderId="1" xfId="3" applyFont="1" applyBorder="1" applyAlignment="1">
      <alignment vertical="center"/>
    </xf>
    <xf numFmtId="0" fontId="3" fillId="0" borderId="1" xfId="1" applyFont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right" vertical="center"/>
    </xf>
    <xf numFmtId="0" fontId="3" fillId="2" borderId="1" xfId="1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165" fontId="5" fillId="0" borderId="1" xfId="0" applyNumberFormat="1" applyFont="1" applyBorder="1" applyAlignment="1">
      <alignment horizontal="center" vertical="center"/>
    </xf>
    <xf numFmtId="0" fontId="4" fillId="3" borderId="1" xfId="1" applyFont="1" applyFill="1" applyBorder="1" applyAlignment="1">
      <alignment horizontal="center" vertical="center"/>
    </xf>
    <xf numFmtId="0" fontId="4" fillId="3" borderId="1" xfId="1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horizontal="center" vertical="center"/>
    </xf>
    <xf numFmtId="2" fontId="5" fillId="3" borderId="1" xfId="0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1" fontId="5" fillId="3" borderId="1" xfId="0" applyNumberFormat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 vertical="center" wrapText="1"/>
    </xf>
    <xf numFmtId="0" fontId="0" fillId="0" borderId="5" xfId="0" applyBorder="1"/>
    <xf numFmtId="0" fontId="0" fillId="0" borderId="6" xfId="0" applyBorder="1"/>
    <xf numFmtId="0" fontId="5" fillId="0" borderId="0" xfId="0" applyFont="1" applyAlignment="1">
      <alignment horizontal="center"/>
    </xf>
    <xf numFmtId="0" fontId="4" fillId="0" borderId="0" xfId="3" applyFont="1" applyAlignment="1">
      <alignment horizontal="left" vertical="center"/>
    </xf>
    <xf numFmtId="0" fontId="3" fillId="0" borderId="0" xfId="3" applyFont="1" applyAlignment="1">
      <alignment horizontal="left" vertical="center"/>
    </xf>
    <xf numFmtId="0" fontId="3" fillId="0" borderId="7" xfId="3" applyFont="1" applyBorder="1" applyAlignment="1">
      <alignment horizontal="center" vertical="center"/>
    </xf>
    <xf numFmtId="0" fontId="3" fillId="0" borderId="7" xfId="3" applyFont="1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4" fillId="0" borderId="1" xfId="1" applyFont="1" applyBorder="1" applyAlignment="1">
      <alignment textRotation="90"/>
    </xf>
    <xf numFmtId="0" fontId="4" fillId="0" borderId="2" xfId="1" applyFont="1" applyBorder="1" applyAlignment="1">
      <alignment textRotation="90"/>
    </xf>
    <xf numFmtId="0" fontId="0" fillId="0" borderId="3" xfId="0" applyBorder="1" applyAlignment="1">
      <alignment textRotation="90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textRotation="90"/>
    </xf>
    <xf numFmtId="0" fontId="4" fillId="0" borderId="3" xfId="1" applyFont="1" applyBorder="1" applyAlignment="1">
      <alignment horizontal="center" textRotation="90"/>
    </xf>
    <xf numFmtId="0" fontId="4" fillId="0" borderId="1" xfId="1" applyFont="1" applyBorder="1" applyAlignment="1">
      <alignment horizontal="center" textRotation="90"/>
    </xf>
    <xf numFmtId="0" fontId="4" fillId="0" borderId="1" xfId="1" applyFont="1" applyBorder="1" applyAlignment="1">
      <alignment horizontal="center"/>
    </xf>
    <xf numFmtId="0" fontId="3" fillId="0" borderId="0" xfId="3" applyFont="1" applyAlignment="1">
      <alignment horizontal="right" vertical="center"/>
    </xf>
    <xf numFmtId="0" fontId="3" fillId="0" borderId="0" xfId="3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</cellXfs>
  <cellStyles count="6">
    <cellStyle name="Comma 2" xfId="2"/>
    <cellStyle name="Comma 3" xfId="5"/>
    <cellStyle name="Normal" xfId="0" builtinId="0"/>
    <cellStyle name="Normal 2" xfId="1"/>
    <cellStyle name="Normal 3" xfId="3"/>
    <cellStyle name="Normal_tehnikas9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5"/>
  <sheetViews>
    <sheetView tabSelected="1" zoomScaleNormal="100" workbookViewId="0">
      <selection activeCell="S9" sqref="S9"/>
    </sheetView>
  </sheetViews>
  <sheetFormatPr defaultRowHeight="12.75" x14ac:dyDescent="0.2"/>
  <cols>
    <col min="1" max="1" width="4" style="5" customWidth="1"/>
    <col min="2" max="2" width="6.85546875" style="5" customWidth="1"/>
    <col min="3" max="3" width="47" style="5" customWidth="1"/>
    <col min="4" max="4" width="5.7109375" style="5" customWidth="1"/>
    <col min="5" max="5" width="6.42578125" style="5" bestFit="1" customWidth="1"/>
    <col min="6" max="16" width="7.140625" style="5" customWidth="1"/>
    <col min="17" max="16384" width="9.140625" style="5"/>
  </cols>
  <sheetData>
    <row r="1" spans="1:17" x14ac:dyDescent="0.2">
      <c r="A1" s="6"/>
      <c r="B1" s="6"/>
      <c r="C1" s="7"/>
      <c r="D1" s="8"/>
      <c r="E1" s="8"/>
      <c r="F1" s="8"/>
      <c r="G1" s="8"/>
      <c r="H1" s="8"/>
      <c r="I1" s="8"/>
      <c r="J1" s="8"/>
      <c r="K1" s="8"/>
      <c r="L1" s="8"/>
      <c r="M1" s="8"/>
      <c r="N1" s="8" t="s">
        <v>45</v>
      </c>
      <c r="O1" s="8"/>
      <c r="P1" s="8"/>
      <c r="Q1" s="8"/>
    </row>
    <row r="2" spans="1:17" x14ac:dyDescent="0.2">
      <c r="A2" s="69" t="s">
        <v>18</v>
      </c>
      <c r="B2" s="69"/>
      <c r="C2" s="69"/>
      <c r="D2" s="69"/>
      <c r="E2" s="69"/>
      <c r="F2" s="69"/>
      <c r="G2" s="69"/>
      <c r="H2" s="69"/>
      <c r="I2" s="69"/>
      <c r="J2" s="3"/>
      <c r="K2" s="3"/>
      <c r="L2" s="3"/>
      <c r="M2" s="3"/>
      <c r="N2" s="3"/>
      <c r="O2" s="3"/>
      <c r="P2" s="3"/>
      <c r="Q2" s="3"/>
    </row>
    <row r="3" spans="1:17" ht="15" x14ac:dyDescent="0.2">
      <c r="A3" s="18"/>
      <c r="B3" s="18"/>
      <c r="C3" s="18"/>
      <c r="D3" s="18"/>
      <c r="E3" s="18"/>
      <c r="F3" s="70" t="s">
        <v>26</v>
      </c>
      <c r="G3" s="71"/>
      <c r="H3" s="71"/>
      <c r="I3" s="71"/>
      <c r="J3" s="71"/>
      <c r="K3" s="71"/>
      <c r="L3" s="21"/>
      <c r="M3" s="3"/>
      <c r="N3" s="3"/>
      <c r="O3" s="3"/>
      <c r="P3" s="3"/>
      <c r="Q3" s="3"/>
    </row>
    <row r="4" spans="1:17" ht="15" x14ac:dyDescent="0.2">
      <c r="A4" s="55" t="s">
        <v>23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19"/>
      <c r="M4" s="56" t="s">
        <v>6</v>
      </c>
      <c r="N4" s="72"/>
      <c r="O4" s="16">
        <f>P28</f>
        <v>0</v>
      </c>
      <c r="P4" s="20" t="s">
        <v>8</v>
      </c>
      <c r="Q4" s="20"/>
    </row>
    <row r="5" spans="1:17" ht="15" x14ac:dyDescent="0.2">
      <c r="A5" s="55" t="s">
        <v>24</v>
      </c>
      <c r="B5" s="55"/>
      <c r="C5" s="55"/>
      <c r="D5" s="55"/>
      <c r="E5" s="55"/>
      <c r="F5" s="55"/>
      <c r="G5" s="55"/>
      <c r="H5" s="55"/>
      <c r="I5" s="55"/>
      <c r="J5" s="55"/>
      <c r="K5" s="55"/>
      <c r="L5" s="19"/>
      <c r="M5" s="20"/>
      <c r="N5" s="22"/>
      <c r="O5" s="16"/>
      <c r="P5" s="20"/>
      <c r="Q5" s="20"/>
    </row>
    <row r="6" spans="1:17" x14ac:dyDescent="0.2">
      <c r="A6" s="55" t="s">
        <v>25</v>
      </c>
      <c r="B6" s="55"/>
      <c r="C6" s="55"/>
      <c r="D6" s="55"/>
      <c r="E6" s="55"/>
      <c r="F6" s="55"/>
      <c r="G6" s="55"/>
      <c r="H6" s="55"/>
      <c r="I6" s="55"/>
      <c r="J6" s="55"/>
      <c r="K6" s="55"/>
      <c r="L6" s="19"/>
      <c r="M6" s="20"/>
      <c r="N6" s="20"/>
      <c r="O6" s="16"/>
      <c r="P6" s="20"/>
      <c r="Q6" s="20"/>
    </row>
    <row r="7" spans="1:17" x14ac:dyDescent="0.2">
      <c r="A7" s="55"/>
      <c r="B7" s="55"/>
      <c r="C7" s="55"/>
      <c r="D7" s="55"/>
      <c r="E7" s="55"/>
      <c r="F7" s="55"/>
      <c r="G7" s="55"/>
      <c r="H7" s="55"/>
      <c r="I7" s="55"/>
      <c r="J7" s="55"/>
      <c r="K7" s="55"/>
      <c r="L7" s="19"/>
      <c r="M7" s="20"/>
      <c r="N7" s="20"/>
      <c r="O7" s="16"/>
      <c r="P7" s="20"/>
      <c r="Q7" s="20"/>
    </row>
    <row r="8" spans="1:17" x14ac:dyDescent="0.2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20"/>
      <c r="N8" s="20"/>
      <c r="O8" s="16"/>
      <c r="P8" s="20"/>
      <c r="Q8" s="20"/>
    </row>
    <row r="9" spans="1:17" x14ac:dyDescent="0.2">
      <c r="A9" s="56" t="s">
        <v>22</v>
      </c>
      <c r="B9" s="56"/>
      <c r="C9" s="56"/>
      <c r="D9" s="56"/>
      <c r="E9" s="56"/>
      <c r="F9" s="56"/>
      <c r="G9" s="56"/>
      <c r="H9" s="56"/>
      <c r="I9" s="56"/>
      <c r="J9" s="56"/>
      <c r="K9" s="56"/>
      <c r="L9" s="20"/>
      <c r="M9" s="20"/>
      <c r="N9" s="20"/>
      <c r="O9" s="20"/>
      <c r="P9" s="20"/>
      <c r="Q9" s="20"/>
    </row>
    <row r="10" spans="1:17" ht="15" x14ac:dyDescent="0.2">
      <c r="A10" s="57"/>
      <c r="B10" s="57"/>
      <c r="C10" s="33"/>
      <c r="D10" s="33"/>
      <c r="E10" s="33"/>
      <c r="F10" s="33"/>
      <c r="G10" s="20"/>
      <c r="H10" s="20"/>
      <c r="I10" s="20"/>
      <c r="J10" s="20"/>
      <c r="K10" s="58" t="s">
        <v>42</v>
      </c>
      <c r="L10" s="58"/>
      <c r="M10" s="59"/>
      <c r="N10" s="59"/>
      <c r="O10" s="59"/>
      <c r="P10" s="59"/>
      <c r="Q10" s="20"/>
    </row>
    <row r="11" spans="1:17" ht="12.75" customHeight="1" x14ac:dyDescent="0.25">
      <c r="A11" s="60" t="s">
        <v>13</v>
      </c>
      <c r="B11" s="61" t="s">
        <v>12</v>
      </c>
      <c r="C11" s="63" t="s">
        <v>0</v>
      </c>
      <c r="D11" s="65" t="s">
        <v>5</v>
      </c>
      <c r="E11" s="67" t="s">
        <v>1</v>
      </c>
      <c r="F11" s="68" t="s">
        <v>2</v>
      </c>
      <c r="G11" s="68"/>
      <c r="H11" s="68"/>
      <c r="I11" s="68"/>
      <c r="J11" s="68"/>
      <c r="K11" s="68"/>
      <c r="L11" s="51" t="s">
        <v>3</v>
      </c>
      <c r="M11" s="52"/>
      <c r="N11" s="52"/>
      <c r="O11" s="52"/>
      <c r="P11" s="53"/>
      <c r="Q11" s="1"/>
    </row>
    <row r="12" spans="1:17" ht="106.5" customHeight="1" x14ac:dyDescent="0.2">
      <c r="A12" s="60"/>
      <c r="B12" s="62"/>
      <c r="C12" s="64"/>
      <c r="D12" s="66"/>
      <c r="E12" s="67"/>
      <c r="F12" s="17" t="s">
        <v>4</v>
      </c>
      <c r="G12" s="15" t="s">
        <v>15</v>
      </c>
      <c r="H12" s="17" t="s">
        <v>9</v>
      </c>
      <c r="I12" s="17" t="s">
        <v>14</v>
      </c>
      <c r="J12" s="17" t="s">
        <v>10</v>
      </c>
      <c r="K12" s="17" t="s">
        <v>11</v>
      </c>
      <c r="L12" s="17" t="s">
        <v>16</v>
      </c>
      <c r="M12" s="17" t="s">
        <v>9</v>
      </c>
      <c r="N12" s="17" t="s">
        <v>14</v>
      </c>
      <c r="O12" s="17" t="s">
        <v>10</v>
      </c>
      <c r="P12" s="17" t="s">
        <v>7</v>
      </c>
      <c r="Q12" s="1"/>
    </row>
    <row r="13" spans="1:17" x14ac:dyDescent="0.2">
      <c r="A13" s="2">
        <v>1</v>
      </c>
      <c r="B13" s="2">
        <v>2</v>
      </c>
      <c r="C13" s="2">
        <v>3</v>
      </c>
      <c r="D13" s="2">
        <v>4</v>
      </c>
      <c r="E13" s="2">
        <v>5</v>
      </c>
      <c r="F13" s="2">
        <v>6</v>
      </c>
      <c r="G13" s="2">
        <v>7</v>
      </c>
      <c r="H13" s="2">
        <v>8</v>
      </c>
      <c r="I13" s="2">
        <v>9</v>
      </c>
      <c r="J13" s="2">
        <v>10</v>
      </c>
      <c r="K13" s="2">
        <v>11</v>
      </c>
      <c r="L13" s="2">
        <v>12</v>
      </c>
      <c r="M13" s="2">
        <v>13</v>
      </c>
      <c r="N13" s="2">
        <v>14</v>
      </c>
      <c r="O13" s="2">
        <v>15</v>
      </c>
      <c r="P13" s="2">
        <v>16</v>
      </c>
    </row>
    <row r="14" spans="1:17" x14ac:dyDescent="0.2">
      <c r="A14" s="2"/>
      <c r="B14" s="2"/>
      <c r="C14" s="45" t="s">
        <v>27</v>
      </c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</row>
    <row r="15" spans="1:17" ht="25.5" x14ac:dyDescent="0.2">
      <c r="A15" s="40">
        <v>1</v>
      </c>
      <c r="B15" s="38"/>
      <c r="C15" s="41" t="s">
        <v>28</v>
      </c>
      <c r="D15" s="39" t="s">
        <v>30</v>
      </c>
      <c r="E15" s="39"/>
      <c r="F15" s="39"/>
      <c r="G15" s="11"/>
      <c r="H15" s="11">
        <f>ROUND(F15*G15,2)</f>
        <v>0</v>
      </c>
      <c r="I15" s="11"/>
      <c r="J15" s="11">
        <f t="shared" ref="J15" si="0">ROUND(H15*10%,2)</f>
        <v>0</v>
      </c>
      <c r="K15" s="11">
        <f t="shared" ref="K15" si="1">SUM(H15:J15)</f>
        <v>0</v>
      </c>
      <c r="L15" s="11">
        <f t="shared" ref="L15" si="2">ROUND(E15*F15,2)</f>
        <v>0</v>
      </c>
      <c r="M15" s="11">
        <f t="shared" ref="M15" si="3">ROUND(H15*E15,2)</f>
        <v>0</v>
      </c>
      <c r="N15" s="11">
        <f t="shared" ref="N15" si="4">ROUND(I15*E15,2)</f>
        <v>0</v>
      </c>
      <c r="O15" s="11">
        <f t="shared" ref="O15" si="5">ROUND(J15*E15,2)</f>
        <v>0</v>
      </c>
      <c r="P15" s="11">
        <f>SUM(M15:O15)</f>
        <v>0</v>
      </c>
    </row>
    <row r="16" spans="1:17" x14ac:dyDescent="0.2">
      <c r="A16" s="40"/>
      <c r="B16" s="38"/>
      <c r="C16" s="46" t="s">
        <v>26</v>
      </c>
      <c r="D16" s="47"/>
      <c r="E16" s="47"/>
      <c r="F16" s="47"/>
      <c r="G16" s="48"/>
      <c r="H16" s="48"/>
      <c r="I16" s="48"/>
      <c r="J16" s="48"/>
      <c r="K16" s="48"/>
      <c r="L16" s="48"/>
      <c r="M16" s="48"/>
      <c r="N16" s="48"/>
      <c r="O16" s="48"/>
      <c r="P16" s="48"/>
    </row>
    <row r="17" spans="1:16" ht="25.5" x14ac:dyDescent="0.2">
      <c r="A17" s="10">
        <v>2</v>
      </c>
      <c r="B17" s="10"/>
      <c r="C17" s="23" t="s">
        <v>39</v>
      </c>
      <c r="D17" s="11" t="s">
        <v>29</v>
      </c>
      <c r="E17" s="12">
        <v>5</v>
      </c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</row>
    <row r="18" spans="1:16" ht="25.5" x14ac:dyDescent="0.2">
      <c r="A18" s="10">
        <v>3</v>
      </c>
      <c r="B18" s="10"/>
      <c r="C18" s="23" t="s">
        <v>31</v>
      </c>
      <c r="D18" s="11" t="s">
        <v>32</v>
      </c>
      <c r="E18" s="11">
        <v>0.03</v>
      </c>
      <c r="F18" s="11"/>
      <c r="G18" s="11"/>
      <c r="H18" s="11"/>
      <c r="I18" s="11"/>
      <c r="J18" s="11"/>
      <c r="K18" s="11"/>
      <c r="L18" s="11"/>
      <c r="M18" s="11"/>
      <c r="N18" s="24"/>
      <c r="O18" s="11"/>
      <c r="P18" s="11"/>
    </row>
    <row r="19" spans="1:16" x14ac:dyDescent="0.2">
      <c r="A19" s="10">
        <v>4</v>
      </c>
      <c r="B19" s="10"/>
      <c r="C19" s="23" t="s">
        <v>33</v>
      </c>
      <c r="D19" s="11" t="s">
        <v>29</v>
      </c>
      <c r="E19" s="12">
        <v>2</v>
      </c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</row>
    <row r="20" spans="1:16" x14ac:dyDescent="0.2">
      <c r="A20" s="10">
        <v>5</v>
      </c>
      <c r="B20" s="10"/>
      <c r="C20" s="23" t="s">
        <v>34</v>
      </c>
      <c r="D20" s="11" t="s">
        <v>35</v>
      </c>
      <c r="E20" s="12">
        <v>1</v>
      </c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</row>
    <row r="21" spans="1:16" ht="25.5" x14ac:dyDescent="0.2">
      <c r="A21" s="10">
        <v>6</v>
      </c>
      <c r="B21" s="10"/>
      <c r="C21" s="23" t="s">
        <v>37</v>
      </c>
      <c r="D21" s="11" t="s">
        <v>36</v>
      </c>
      <c r="E21" s="12">
        <v>5</v>
      </c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</row>
    <row r="22" spans="1:16" ht="38.25" x14ac:dyDescent="0.2">
      <c r="A22" s="10">
        <v>7</v>
      </c>
      <c r="B22" s="10"/>
      <c r="C22" s="42" t="s">
        <v>38</v>
      </c>
      <c r="D22" s="28" t="s">
        <v>29</v>
      </c>
      <c r="E22" s="29">
        <v>2</v>
      </c>
      <c r="F22" s="28"/>
      <c r="G22" s="11"/>
      <c r="H22" s="11"/>
      <c r="I22" s="28"/>
      <c r="J22" s="11"/>
      <c r="K22" s="11"/>
      <c r="L22" s="11"/>
      <c r="M22" s="11"/>
      <c r="N22" s="11"/>
      <c r="O22" s="11"/>
      <c r="P22" s="11"/>
    </row>
    <row r="23" spans="1:16" x14ac:dyDescent="0.2">
      <c r="A23" s="10"/>
      <c r="B23" s="10"/>
      <c r="C23" s="49" t="s">
        <v>40</v>
      </c>
      <c r="D23" s="48"/>
      <c r="E23" s="50"/>
      <c r="F23" s="48"/>
      <c r="G23" s="48"/>
      <c r="H23" s="48"/>
      <c r="I23" s="48"/>
      <c r="J23" s="48"/>
      <c r="K23" s="48"/>
      <c r="L23" s="48"/>
      <c r="M23" s="48"/>
      <c r="N23" s="48"/>
      <c r="O23" s="48"/>
      <c r="P23" s="48"/>
    </row>
    <row r="24" spans="1:16" x14ac:dyDescent="0.2">
      <c r="A24" s="10">
        <v>8</v>
      </c>
      <c r="B24" s="10"/>
      <c r="C24" s="43" t="s">
        <v>41</v>
      </c>
      <c r="D24" s="11" t="s">
        <v>32</v>
      </c>
      <c r="E24" s="44">
        <v>0.5</v>
      </c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</row>
    <row r="25" spans="1:16" ht="25.5" x14ac:dyDescent="0.2">
      <c r="A25" s="10"/>
      <c r="B25" s="10"/>
      <c r="C25" s="25" t="s">
        <v>21</v>
      </c>
      <c r="D25" s="11"/>
      <c r="E25" s="35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3"/>
    </row>
    <row r="26" spans="1:16" x14ac:dyDescent="0.2">
      <c r="A26" s="10"/>
      <c r="B26" s="10"/>
      <c r="C26" s="14" t="s">
        <v>19</v>
      </c>
      <c r="D26" s="11"/>
      <c r="E26" s="34">
        <v>0.12</v>
      </c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3"/>
    </row>
    <row r="27" spans="1:16" ht="12" customHeight="1" x14ac:dyDescent="0.2">
      <c r="A27" s="10"/>
      <c r="B27" s="10"/>
      <c r="C27" s="4" t="s">
        <v>17</v>
      </c>
      <c r="D27" s="11"/>
      <c r="E27" s="36">
        <v>0.05</v>
      </c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3"/>
    </row>
    <row r="28" spans="1:16" x14ac:dyDescent="0.2">
      <c r="A28" s="10"/>
      <c r="B28" s="10"/>
      <c r="C28" s="4" t="s">
        <v>20</v>
      </c>
      <c r="D28" s="11"/>
      <c r="E28" s="37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3"/>
    </row>
    <row r="29" spans="1:16" x14ac:dyDescent="0.2">
      <c r="C29" s="9" t="s">
        <v>43</v>
      </c>
      <c r="H29" s="54"/>
      <c r="I29" s="54"/>
      <c r="J29" s="54"/>
      <c r="K29" s="54"/>
      <c r="L29" s="54"/>
      <c r="M29" s="54"/>
      <c r="N29" s="54"/>
      <c r="O29" s="54"/>
    </row>
    <row r="30" spans="1:16" x14ac:dyDescent="0.2">
      <c r="C30" s="30"/>
      <c r="H30" s="26"/>
      <c r="I30" s="26"/>
      <c r="J30" s="26"/>
      <c r="K30" s="26"/>
      <c r="L30" s="26"/>
      <c r="M30" s="26"/>
      <c r="N30" s="26"/>
      <c r="O30" s="26"/>
    </row>
    <row r="32" spans="1:16" ht="15" customHeight="1" x14ac:dyDescent="0.2">
      <c r="C32" s="9" t="s">
        <v>44</v>
      </c>
    </row>
    <row r="33" spans="3:3" ht="19.5" customHeight="1" x14ac:dyDescent="0.2">
      <c r="C33" s="32"/>
    </row>
    <row r="34" spans="3:3" x14ac:dyDescent="0.2">
      <c r="C34" s="27"/>
    </row>
    <row r="35" spans="3:3" x14ac:dyDescent="0.2">
      <c r="C35" s="31"/>
    </row>
  </sheetData>
  <mergeCells count="18">
    <mergeCell ref="A6:K6"/>
    <mergeCell ref="A2:I2"/>
    <mergeCell ref="F3:K3"/>
    <mergeCell ref="A4:K4"/>
    <mergeCell ref="M4:N4"/>
    <mergeCell ref="A5:K5"/>
    <mergeCell ref="L11:P11"/>
    <mergeCell ref="H29:O29"/>
    <mergeCell ref="A7:K7"/>
    <mergeCell ref="A9:K9"/>
    <mergeCell ref="A10:B10"/>
    <mergeCell ref="K10:P10"/>
    <mergeCell ref="A11:A12"/>
    <mergeCell ref="B11:B12"/>
    <mergeCell ref="C11:C12"/>
    <mergeCell ref="D11:D12"/>
    <mergeCell ref="E11:E12"/>
    <mergeCell ref="F11:K11"/>
  </mergeCells>
  <printOptions horizontalCentered="1"/>
  <pageMargins left="0.59055118110236227" right="0.59055118110236227" top="0.78740157480314965" bottom="0.59055118110236227" header="0" footer="0"/>
  <pageSetup paperSize="9" scale="72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2024)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Kashelz</dc:creator>
  <cp:lastModifiedBy>Ieva</cp:lastModifiedBy>
  <cp:lastPrinted>2024-06-17T05:25:03Z</cp:lastPrinted>
  <dcterms:created xsi:type="dcterms:W3CDTF">2011-08-01T10:28:03Z</dcterms:created>
  <dcterms:modified xsi:type="dcterms:W3CDTF">2024-06-17T05:42:13Z</dcterms:modified>
</cp:coreProperties>
</file>