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ija\Iepirkumu_komisija\Cenu_aptaujas_2024\Skrundas 14\CA dokumenti\"/>
    </mc:Choice>
  </mc:AlternateContent>
  <bookViews>
    <workbookView xWindow="0" yWindow="0" windowWidth="28800" windowHeight="12435"/>
  </bookViews>
  <sheets>
    <sheet name="Tāme" sheetId="4" r:id="rId1"/>
  </sheets>
  <definedNames>
    <definedName name="_xlnm.Print_Area" localSheetId="0">Tāme!$A$2:$P$43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4" l="1"/>
  <c r="P36" i="4"/>
  <c r="P35" i="4"/>
  <c r="P34" i="4"/>
  <c r="O33" i="4" l="1"/>
  <c r="L33" i="4" l="1"/>
  <c r="N33" i="4"/>
  <c r="M33" i="4" l="1"/>
  <c r="P33" i="4" s="1"/>
  <c r="O4" i="4" l="1"/>
</calcChain>
</file>

<file path=xl/sharedStrings.xml><?xml version="1.0" encoding="utf-8"?>
<sst xmlns="http://schemas.openxmlformats.org/spreadsheetml/2006/main" count="70" uniqueCount="59">
  <si>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</si>
  <si>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</si>
  <si>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</si>
  <si>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</si>
  <si>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</si>
  <si>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</si>
  <si>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</si>
  <si>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</si>
  <si>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</si>
  <si>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</si>
  <si>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</si>
  <si>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</si>
  <si>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</si>
  <si>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</si>
  <si>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</si>
  <si>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</si>
  <si>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</si>
  <si>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Virs izdevumi t.sk. darba aizsardzība:</t>
  </si>
  <si>
    <t>Peļņa:</t>
  </si>
  <si>
    <t>Objekta nosaukums: Daudzdzīvokļu dzīvojamā ēka</t>
  </si>
  <si>
    <t>Jumta seguma atjaunošana</t>
  </si>
  <si>
    <t>Papildelementi</t>
  </si>
  <si>
    <t>Tiešās izmaksas kopā, t. sk. darba devēja sociālais nodoklis:</t>
  </si>
  <si>
    <r>
      <t>m</t>
    </r>
    <r>
      <rPr>
        <vertAlign val="superscript"/>
        <sz val="10"/>
        <color theme="1"/>
        <rFont val="Times New Roman"/>
        <family val="1"/>
      </rPr>
      <t>2</t>
    </r>
  </si>
  <si>
    <t>m</t>
  </si>
  <si>
    <t>Objekta adrese: Skrundas iela 14, Kuldīga, Kuldīgas nov., LV-3301</t>
  </si>
  <si>
    <t>m.</t>
  </si>
  <si>
    <t>gb.</t>
  </si>
  <si>
    <t>Būvlaukuma sagatavošanas darbi</t>
  </si>
  <si>
    <t>Būvlaukuma norobežošana ar inventārā žoga posmiem, montāža un demontaža</t>
  </si>
  <si>
    <t>Māla dakstiņu kores demontāža.</t>
  </si>
  <si>
    <t>Skārda iesegumu daļēja demontāža un atjaunošana</t>
  </si>
  <si>
    <t>Dakstiņu seguma demontāža un atsegto platību nosegšana ar plēvi</t>
  </si>
  <si>
    <t>Satiksmes organizācijas shēmas izstrāde un saskaņošana</t>
  </si>
  <si>
    <t>obj.</t>
  </si>
  <si>
    <t>Lietus ūdens tekņu demontāža un pārbūve atbilstoši jaunajam segumam</t>
  </si>
  <si>
    <r>
      <t>m</t>
    </r>
    <r>
      <rPr>
        <sz val="10"/>
        <color theme="1"/>
        <rFont val="Calibri"/>
        <family val="2"/>
        <charset val="186"/>
      </rPr>
      <t>²</t>
    </r>
  </si>
  <si>
    <t>Māla dakstiņu seguma montāža, izmantojot jaunus S veida māla dakstiņus.</t>
  </si>
  <si>
    <t>Māla dakstiņu seguma montāža, izmantojot demontētos māla dakstiņus.</t>
  </si>
  <si>
    <t>Māla kores montāža izmantojot kaļķa apmetumu.</t>
  </si>
  <si>
    <t>Skursteņu pieslēgumu vietu hermetizācija izmantojot  kaļķa apmetumu</t>
  </si>
  <si>
    <t>gb</t>
  </si>
  <si>
    <t>dienas</t>
  </si>
  <si>
    <t>Alumīnija tornis montāža un noma</t>
  </si>
  <si>
    <t>Pacēlājs</t>
  </si>
  <si>
    <t>Pārvietojamās WC uzstādīšana, apkope</t>
  </si>
  <si>
    <t xml:space="preserve">mēn </t>
  </si>
  <si>
    <t>Apakšklāja bojāto vietu atjaunošana, latojuma bojāto vietu atjaunošana, pārbūve jaunajam segumam un līmeņošana (~30% no kopējās platības)</t>
  </si>
  <si>
    <t>Būvgružu konteinera 8m3 noma ieskaitot transporta pakalpojumus</t>
  </si>
  <si>
    <t>Dakstiņu šķirošana, tīrīšana un sagatavošana montāžai (bojāto dakstiņu nogādāšana līdz būvgružu konteineram</t>
  </si>
  <si>
    <t>Vējmalas atjaunošana (būvgružu nogādāšana līdz būvgružu konteineram)</t>
  </si>
  <si>
    <t>Lokālā tāme Nr.</t>
  </si>
  <si>
    <t>Jumta seguma maiņa un ēkas fasādes lokāla atjaunošana</t>
  </si>
  <si>
    <t>Tāme sastādīta 2024. gada tirgus cenās, pamatojoties uz projekta dokumentāciju</t>
  </si>
  <si>
    <t xml:space="preserve">Tāme sastādīta: </t>
  </si>
  <si>
    <t xml:space="preserve">Sastādīja:    ____________________ /  /                                                  </t>
  </si>
  <si>
    <t xml:space="preserve">Pārbaudīja:    ____________________ / /   </t>
  </si>
  <si>
    <t>Būves nosaukums: Jumta seguma maiņa un ēkas fasādes lokāla atjaunošana</t>
  </si>
  <si>
    <t>Kopā pavisam bez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</si>
</sst>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Calibri"/>
      <family val="2"/>
      <charset val="186"/>
    </font>
    <font>
      <sz val="10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4" fillId="0" borderId="1" xfId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5" fillId="0" borderId="0" xfId="0" applyNumberFormat="1" applyFont="1"/>
    <xf numFmtId="0" fontId="0" fillId="0" borderId="0" xfId="0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9" fontId="11" fillId="0" borderId="5" xfId="3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4" fontId="4" fillId="2" borderId="0" xfId="3" applyNumberFormat="1" applyFont="1" applyFill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9" fontId="3" fillId="2" borderId="0" xfId="3" applyNumberFormat="1" applyFont="1" applyFill="1" applyAlignment="1">
      <alignment vertical="center"/>
    </xf>
    <xf numFmtId="2" fontId="6" fillId="0" borderId="0" xfId="0" applyNumberFormat="1" applyFont="1" applyAlignment="1">
      <alignment horizontal="center" vertical="center"/>
    </xf>
    <xf numFmtId="4" fontId="4" fillId="0" borderId="4" xfId="3" applyNumberFormat="1" applyFont="1" applyBorder="1" applyAlignment="1">
      <alignment horizontal="right" vertical="center"/>
    </xf>
    <xf numFmtId="9" fontId="3" fillId="0" borderId="9" xfId="3" applyNumberFormat="1" applyFont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center" wrapText="1"/>
    </xf>
    <xf numFmtId="0" fontId="5" fillId="0" borderId="0" xfId="0" applyFont="1" applyAlignment="1"/>
    <xf numFmtId="1" fontId="5" fillId="0" borderId="1" xfId="0" applyNumberFormat="1" applyFont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3" applyFont="1" applyAlignment="1">
      <alignment horizontal="center" vertical="center"/>
    </xf>
  </cellXfs>
  <cellStyles count="10">
    <cellStyle name="Comma 2" xfId="2"/>
    <cellStyle name="Comma 2 2" xfId="5"/>
    <cellStyle name="Comma 2 3" xfId="8"/>
    <cellStyle name="Comma 3" xfId="4"/>
    <cellStyle name="Comma 3 2" xfId="7"/>
    <cellStyle name="Comma 3 3" xfId="9"/>
    <cellStyle name="Normal" xfId="0" builtinId="0"/>
    <cellStyle name="Normal 2" xfId="1"/>
    <cellStyle name="Normal 3" xfId="3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3"/>
  <sheetViews>
    <sheetView tabSelected="1" topLeftCell="A26" zoomScale="130" zoomScaleNormal="130" workbookViewId="0">
      <selection activeCell="C37" sqref="C37"/>
    </sheetView>
  </sheetViews>
  <sheetFormatPr defaultColWidth="9.140625" defaultRowHeight="12.75" x14ac:dyDescent="0.2"/>
  <cols>
    <col min="1" max="1" width="4" style="5" customWidth="1"/>
    <col min="2" max="2" width="6.85546875" style="5" customWidth="1"/>
    <col min="3" max="3" width="45.42578125" style="5" customWidth="1"/>
    <col min="4" max="4" width="5.7109375" style="5" customWidth="1"/>
    <col min="5" max="5" width="7.140625" style="5" bestFit="1" customWidth="1"/>
    <col min="6" max="13" width="7.140625" style="5" customWidth="1"/>
    <col min="14" max="14" width="9.140625" style="5" customWidth="1"/>
    <col min="15" max="16" width="8.7109375" style="5" customWidth="1"/>
    <col min="17" max="17" width="10" style="5" customWidth="1"/>
    <col min="18" max="16384" width="9.140625" style="5"/>
  </cols>
  <sheetData>
    <row r="2" spans="1:17" x14ac:dyDescent="0.2">
      <c r="A2" s="71" t="s">
        <v>51</v>
      </c>
      <c r="B2" s="71"/>
      <c r="C2" s="71"/>
      <c r="D2" s="71"/>
      <c r="E2" s="71"/>
      <c r="F2" s="71"/>
      <c r="G2" s="71"/>
      <c r="H2" s="71"/>
      <c r="I2" s="71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21"/>
      <c r="B3" s="21"/>
      <c r="C3" s="21"/>
      <c r="D3" s="21"/>
      <c r="E3" s="21"/>
      <c r="F3" s="73" t="s">
        <v>52</v>
      </c>
      <c r="G3" s="73"/>
      <c r="H3" s="73"/>
      <c r="I3" s="73"/>
      <c r="J3" s="73"/>
      <c r="K3" s="73"/>
      <c r="L3" s="73"/>
      <c r="M3" s="3"/>
      <c r="N3" s="3"/>
      <c r="O3" s="3"/>
      <c r="P3" s="3"/>
      <c r="Q3" s="3"/>
    </row>
    <row r="4" spans="1:17" ht="15" x14ac:dyDescent="0.2">
      <c r="A4" s="70" t="s">
        <v>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22"/>
      <c r="M4" s="55" t="s">
        <v>6</v>
      </c>
      <c r="N4" s="72"/>
      <c r="O4" s="19">
        <f>P37</f>
        <v>0</v>
      </c>
      <c r="P4" s="23" t="s">
        <v>8</v>
      </c>
      <c r="Q4" s="23"/>
    </row>
    <row r="5" spans="1:17" ht="15" x14ac:dyDescent="0.2">
      <c r="A5" s="70" t="s">
        <v>57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22"/>
      <c r="M5" s="23"/>
      <c r="N5" s="24"/>
      <c r="O5" s="19"/>
      <c r="P5" s="23"/>
      <c r="Q5" s="23"/>
    </row>
    <row r="6" spans="1:17" x14ac:dyDescent="0.2">
      <c r="A6" s="70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22"/>
      <c r="M6" s="23"/>
      <c r="N6" s="23"/>
      <c r="O6" s="19"/>
      <c r="P6" s="23"/>
      <c r="Q6" s="23"/>
    </row>
    <row r="7" spans="1:17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  <c r="N7" s="23"/>
      <c r="O7" s="19"/>
      <c r="P7" s="23"/>
      <c r="Q7" s="23"/>
    </row>
    <row r="8" spans="1:17" x14ac:dyDescent="0.2">
      <c r="A8" s="55" t="s">
        <v>53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23"/>
      <c r="M8" s="23"/>
      <c r="N8" s="23"/>
      <c r="O8" s="23"/>
      <c r="P8" s="23"/>
      <c r="Q8" s="23"/>
    </row>
    <row r="9" spans="1:17" ht="1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56" t="s">
        <v>54</v>
      </c>
      <c r="L9" s="56"/>
      <c r="M9" s="57"/>
      <c r="N9" s="57"/>
      <c r="O9" s="57"/>
      <c r="P9" s="57"/>
      <c r="Q9" s="23"/>
    </row>
    <row r="10" spans="1:17" ht="18.75" customHeight="1" x14ac:dyDescent="0.25">
      <c r="A10" s="58" t="s">
        <v>13</v>
      </c>
      <c r="B10" s="59" t="s">
        <v>12</v>
      </c>
      <c r="C10" s="61" t="s">
        <v>0</v>
      </c>
      <c r="D10" s="63" t="s">
        <v>5</v>
      </c>
      <c r="E10" s="65" t="s">
        <v>1</v>
      </c>
      <c r="F10" s="66" t="s">
        <v>2</v>
      </c>
      <c r="G10" s="66"/>
      <c r="H10" s="66"/>
      <c r="I10" s="66"/>
      <c r="J10" s="66"/>
      <c r="K10" s="66"/>
      <c r="L10" s="67" t="s">
        <v>3</v>
      </c>
      <c r="M10" s="68"/>
      <c r="N10" s="68"/>
      <c r="O10" s="68"/>
      <c r="P10" s="69"/>
      <c r="Q10" s="1"/>
    </row>
    <row r="11" spans="1:17" ht="105" customHeight="1" x14ac:dyDescent="0.2">
      <c r="A11" s="58"/>
      <c r="B11" s="60"/>
      <c r="C11" s="62"/>
      <c r="D11" s="64"/>
      <c r="E11" s="65"/>
      <c r="F11" s="20" t="s">
        <v>4</v>
      </c>
      <c r="G11" s="17" t="s">
        <v>15</v>
      </c>
      <c r="H11" s="20" t="s">
        <v>9</v>
      </c>
      <c r="I11" s="20" t="s">
        <v>14</v>
      </c>
      <c r="J11" s="20" t="s">
        <v>10</v>
      </c>
      <c r="K11" s="20" t="s">
        <v>11</v>
      </c>
      <c r="L11" s="20" t="s">
        <v>16</v>
      </c>
      <c r="M11" s="20" t="s">
        <v>9</v>
      </c>
      <c r="N11" s="20" t="s">
        <v>14</v>
      </c>
      <c r="O11" s="20" t="s">
        <v>10</v>
      </c>
      <c r="P11" s="20" t="s">
        <v>7</v>
      </c>
      <c r="Q11" s="1"/>
    </row>
    <row r="12" spans="1:17" ht="18.75" customHeight="1" x14ac:dyDescent="0.2">
      <c r="A12" s="2">
        <v>1</v>
      </c>
      <c r="B12" s="2"/>
      <c r="C12" s="2">
        <v>2</v>
      </c>
      <c r="D12" s="2">
        <v>3</v>
      </c>
      <c r="E12" s="7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/>
      <c r="M12" s="2">
        <v>11</v>
      </c>
      <c r="N12" s="2">
        <v>12</v>
      </c>
      <c r="O12" s="2">
        <v>13</v>
      </c>
      <c r="P12" s="2">
        <v>14</v>
      </c>
    </row>
    <row r="13" spans="1:17" ht="18.75" customHeight="1" x14ac:dyDescent="0.2">
      <c r="A13" s="36"/>
      <c r="B13" s="36"/>
      <c r="C13" s="26" t="s">
        <v>28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7" ht="26.25" customHeight="1" x14ac:dyDescent="0.2">
      <c r="A14" s="8">
        <v>1</v>
      </c>
      <c r="B14" s="8"/>
      <c r="C14" s="27" t="s">
        <v>29</v>
      </c>
      <c r="D14" s="9" t="s">
        <v>26</v>
      </c>
      <c r="E14" s="52">
        <v>57</v>
      </c>
      <c r="F14" s="9"/>
      <c r="G14" s="9"/>
      <c r="H14" s="9"/>
      <c r="I14" s="9"/>
      <c r="J14" s="9"/>
      <c r="K14" s="9"/>
      <c r="L14" s="9"/>
      <c r="M14" s="9"/>
      <c r="N14" s="28"/>
      <c r="O14" s="9"/>
      <c r="P14" s="9"/>
    </row>
    <row r="15" spans="1:17" ht="22.5" customHeight="1" x14ac:dyDescent="0.2">
      <c r="A15" s="8">
        <v>2</v>
      </c>
      <c r="B15" s="8"/>
      <c r="C15" s="27" t="s">
        <v>33</v>
      </c>
      <c r="D15" s="9" t="s">
        <v>34</v>
      </c>
      <c r="E15" s="52">
        <v>1</v>
      </c>
      <c r="F15" s="9"/>
      <c r="G15" s="9"/>
      <c r="H15" s="9"/>
      <c r="I15" s="9"/>
      <c r="J15" s="9"/>
      <c r="K15" s="9"/>
      <c r="L15" s="9"/>
      <c r="M15" s="9"/>
      <c r="N15" s="28"/>
      <c r="O15" s="9"/>
      <c r="P15" s="9"/>
    </row>
    <row r="16" spans="1:17" ht="18.75" customHeight="1" x14ac:dyDescent="0.2">
      <c r="A16" s="8">
        <v>3</v>
      </c>
      <c r="B16" s="8"/>
      <c r="C16" s="27" t="s">
        <v>45</v>
      </c>
      <c r="D16" s="9" t="s">
        <v>46</v>
      </c>
      <c r="E16" s="52">
        <v>1</v>
      </c>
      <c r="F16" s="9"/>
      <c r="G16" s="9"/>
      <c r="H16" s="9"/>
      <c r="I16" s="9"/>
      <c r="J16" s="9"/>
      <c r="K16" s="9"/>
      <c r="L16" s="9"/>
      <c r="M16" s="9"/>
      <c r="N16" s="28"/>
      <c r="O16" s="9"/>
      <c r="P16" s="9"/>
    </row>
    <row r="17" spans="1:20" ht="15.75" customHeight="1" x14ac:dyDescent="0.2">
      <c r="A17" s="26"/>
      <c r="B17" s="26"/>
      <c r="C17" s="26" t="s">
        <v>20</v>
      </c>
      <c r="D17" s="26"/>
      <c r="E17" s="53"/>
      <c r="F17" s="26"/>
      <c r="G17" s="37"/>
      <c r="H17" s="26"/>
      <c r="I17" s="26"/>
      <c r="J17" s="26"/>
      <c r="K17" s="26"/>
      <c r="L17" s="26"/>
      <c r="M17" s="26"/>
      <c r="N17" s="26"/>
      <c r="O17" s="26"/>
      <c r="P17" s="26"/>
    </row>
    <row r="18" spans="1:20" ht="30.75" customHeight="1" x14ac:dyDescent="0.2">
      <c r="A18" s="8">
        <v>4</v>
      </c>
      <c r="B18" s="8"/>
      <c r="C18" s="27" t="s">
        <v>32</v>
      </c>
      <c r="D18" s="9" t="s">
        <v>23</v>
      </c>
      <c r="E18" s="54">
        <v>328</v>
      </c>
      <c r="F18" s="9"/>
      <c r="G18" s="9"/>
      <c r="H18" s="9"/>
      <c r="I18" s="9"/>
      <c r="J18" s="9"/>
      <c r="K18" s="9"/>
      <c r="L18" s="9"/>
      <c r="M18" s="9"/>
      <c r="N18" s="28"/>
      <c r="O18" s="9"/>
      <c r="P18" s="9"/>
    </row>
    <row r="19" spans="1:20" ht="15.75" customHeight="1" x14ac:dyDescent="0.2">
      <c r="A19" s="8">
        <v>5</v>
      </c>
      <c r="B19" s="8"/>
      <c r="C19" s="8" t="s">
        <v>30</v>
      </c>
      <c r="D19" s="9" t="s">
        <v>24</v>
      </c>
      <c r="E19" s="54">
        <v>20</v>
      </c>
      <c r="F19" s="9"/>
      <c r="G19" s="9"/>
      <c r="H19" s="9"/>
      <c r="I19" s="9"/>
      <c r="J19" s="9"/>
      <c r="K19" s="9"/>
      <c r="L19" s="9"/>
      <c r="M19" s="9"/>
      <c r="N19" s="28"/>
      <c r="O19" s="9"/>
      <c r="P19" s="9"/>
    </row>
    <row r="20" spans="1:20" ht="31.5" customHeight="1" x14ac:dyDescent="0.2">
      <c r="A20" s="8">
        <v>6</v>
      </c>
      <c r="B20" s="8"/>
      <c r="C20" s="27" t="s">
        <v>35</v>
      </c>
      <c r="D20" s="9" t="s">
        <v>24</v>
      </c>
      <c r="E20" s="54">
        <v>42</v>
      </c>
      <c r="F20" s="9"/>
      <c r="G20" s="9"/>
      <c r="H20" s="9"/>
      <c r="I20" s="9"/>
      <c r="J20" s="9"/>
      <c r="K20" s="9"/>
      <c r="L20" s="9"/>
      <c r="M20" s="9"/>
      <c r="N20" s="28"/>
      <c r="O20" s="9"/>
      <c r="P20" s="9"/>
    </row>
    <row r="21" spans="1:20" ht="15.75" customHeight="1" x14ac:dyDescent="0.2">
      <c r="A21" s="8">
        <v>7</v>
      </c>
      <c r="B21" s="8"/>
      <c r="C21" s="8" t="s">
        <v>31</v>
      </c>
      <c r="D21" s="9" t="s">
        <v>23</v>
      </c>
      <c r="E21" s="54">
        <v>3</v>
      </c>
      <c r="F21" s="9"/>
      <c r="G21" s="9"/>
      <c r="H21" s="9"/>
      <c r="I21" s="9"/>
      <c r="J21" s="9"/>
      <c r="K21" s="9"/>
      <c r="L21" s="9"/>
      <c r="M21" s="9"/>
      <c r="N21" s="28"/>
      <c r="O21" s="9"/>
      <c r="P21" s="9"/>
    </row>
    <row r="22" spans="1:20" ht="33.75" customHeight="1" x14ac:dyDescent="0.2">
      <c r="A22" s="8">
        <v>8</v>
      </c>
      <c r="B22" s="8"/>
      <c r="C22" s="27" t="s">
        <v>49</v>
      </c>
      <c r="D22" s="9" t="s">
        <v>36</v>
      </c>
      <c r="E22" s="54">
        <v>328</v>
      </c>
      <c r="F22" s="9"/>
      <c r="G22" s="9"/>
      <c r="H22" s="9"/>
      <c r="I22" s="9"/>
      <c r="J22" s="9"/>
      <c r="K22" s="9"/>
      <c r="L22" s="9"/>
      <c r="M22" s="9"/>
      <c r="N22" s="28"/>
      <c r="O22" s="9"/>
      <c r="P22" s="9"/>
    </row>
    <row r="23" spans="1:20" ht="43.5" customHeight="1" x14ac:dyDescent="0.2">
      <c r="A23" s="8">
        <v>9</v>
      </c>
      <c r="B23" s="8"/>
      <c r="C23" s="27" t="s">
        <v>47</v>
      </c>
      <c r="D23" s="9" t="s">
        <v>36</v>
      </c>
      <c r="E23" s="54">
        <v>100</v>
      </c>
      <c r="F23" s="9"/>
      <c r="G23" s="9"/>
      <c r="H23" s="9"/>
      <c r="I23" s="9"/>
      <c r="J23" s="9"/>
      <c r="K23" s="9"/>
      <c r="L23" s="9"/>
      <c r="M23" s="9"/>
      <c r="N23" s="28"/>
      <c r="O23" s="9"/>
      <c r="P23" s="9"/>
    </row>
    <row r="24" spans="1:20" ht="27.75" customHeight="1" x14ac:dyDescent="0.2">
      <c r="A24" s="8">
        <v>10</v>
      </c>
      <c r="B24" s="8"/>
      <c r="C24" s="30" t="s">
        <v>38</v>
      </c>
      <c r="D24" s="9" t="s">
        <v>23</v>
      </c>
      <c r="E24" s="54">
        <v>164</v>
      </c>
      <c r="F24" s="9"/>
      <c r="G24" s="9"/>
      <c r="H24" s="9"/>
      <c r="I24" s="9"/>
      <c r="J24" s="9"/>
      <c r="K24" s="9"/>
      <c r="L24" s="9"/>
      <c r="M24" s="9"/>
      <c r="N24" s="28"/>
      <c r="O24" s="9"/>
      <c r="P24" s="9"/>
    </row>
    <row r="25" spans="1:20" ht="24.75" customHeight="1" x14ac:dyDescent="0.2">
      <c r="A25" s="8">
        <v>11</v>
      </c>
      <c r="B25" s="8"/>
      <c r="C25" s="30" t="s">
        <v>37</v>
      </c>
      <c r="D25" s="9" t="s">
        <v>23</v>
      </c>
      <c r="E25" s="54">
        <v>164</v>
      </c>
      <c r="F25" s="9"/>
      <c r="G25" s="9"/>
      <c r="H25" s="9"/>
      <c r="I25" s="9"/>
      <c r="J25" s="9"/>
      <c r="K25" s="9"/>
      <c r="L25" s="9"/>
      <c r="M25" s="9"/>
      <c r="N25" s="28"/>
      <c r="O25" s="9"/>
      <c r="P25" s="9"/>
      <c r="R25" s="31"/>
      <c r="S25" s="31"/>
      <c r="T25" s="31"/>
    </row>
    <row r="26" spans="1:20" ht="15.75" customHeight="1" x14ac:dyDescent="0.2">
      <c r="A26" s="27">
        <v>12</v>
      </c>
      <c r="B26" s="27"/>
      <c r="C26" s="35" t="s">
        <v>39</v>
      </c>
      <c r="D26" s="9" t="s">
        <v>26</v>
      </c>
      <c r="E26" s="54">
        <v>20</v>
      </c>
      <c r="F26" s="9"/>
      <c r="G26" s="9"/>
      <c r="H26" s="9"/>
      <c r="I26" s="9"/>
      <c r="J26" s="9"/>
      <c r="K26" s="9"/>
      <c r="L26" s="9"/>
      <c r="M26" s="9"/>
      <c r="N26" s="28"/>
      <c r="O26" s="9"/>
      <c r="P26" s="9"/>
      <c r="R26" s="31"/>
      <c r="S26" s="31"/>
      <c r="T26" s="31"/>
    </row>
    <row r="27" spans="1:20" ht="24.75" customHeight="1" x14ac:dyDescent="0.2">
      <c r="A27" s="27">
        <v>13</v>
      </c>
      <c r="B27" s="27"/>
      <c r="C27" s="35" t="s">
        <v>40</v>
      </c>
      <c r="D27" s="9" t="s">
        <v>27</v>
      </c>
      <c r="E27" s="54">
        <v>2</v>
      </c>
      <c r="F27" s="9"/>
      <c r="G27" s="9"/>
      <c r="H27" s="9"/>
      <c r="I27" s="9"/>
      <c r="J27" s="9"/>
      <c r="K27" s="9"/>
      <c r="L27" s="9"/>
      <c r="M27" s="9"/>
      <c r="N27" s="28"/>
      <c r="O27" s="9"/>
      <c r="P27" s="9"/>
      <c r="R27" s="31"/>
      <c r="S27" s="31"/>
      <c r="T27" s="31"/>
    </row>
    <row r="28" spans="1:20" ht="30.75" customHeight="1" x14ac:dyDescent="0.2">
      <c r="A28" s="8">
        <v>14</v>
      </c>
      <c r="B28" s="34"/>
      <c r="C28" s="27" t="s">
        <v>50</v>
      </c>
      <c r="D28" s="28" t="s">
        <v>24</v>
      </c>
      <c r="E28" s="54">
        <v>32</v>
      </c>
      <c r="F28" s="9"/>
      <c r="G28" s="9"/>
      <c r="H28" s="28"/>
      <c r="I28" s="29"/>
      <c r="J28" s="9"/>
      <c r="K28" s="28"/>
      <c r="L28" s="28"/>
      <c r="M28" s="28"/>
      <c r="N28" s="28"/>
      <c r="O28" s="28"/>
      <c r="P28" s="28"/>
    </row>
    <row r="29" spans="1:20" ht="14.25" customHeight="1" x14ac:dyDescent="0.2">
      <c r="A29" s="26"/>
      <c r="B29" s="26"/>
      <c r="C29" s="26" t="s">
        <v>21</v>
      </c>
      <c r="D29" s="26"/>
      <c r="E29" s="26"/>
      <c r="F29" s="26"/>
      <c r="G29" s="37"/>
      <c r="H29" s="26"/>
      <c r="I29" s="26"/>
      <c r="J29" s="26"/>
      <c r="K29" s="26"/>
      <c r="L29" s="26"/>
      <c r="M29" s="26"/>
      <c r="N29" s="26"/>
      <c r="O29" s="26"/>
      <c r="P29" s="26"/>
    </row>
    <row r="30" spans="1:20" s="38" customFormat="1" ht="27.75" customHeight="1" x14ac:dyDescent="0.2">
      <c r="A30" s="49">
        <v>15</v>
      </c>
      <c r="B30" s="34"/>
      <c r="C30" s="50" t="s">
        <v>48</v>
      </c>
      <c r="D30" s="28" t="s">
        <v>41</v>
      </c>
      <c r="E30" s="52">
        <v>3</v>
      </c>
      <c r="F30" s="9"/>
      <c r="G30" s="9"/>
      <c r="H30" s="28"/>
      <c r="I30" s="9"/>
      <c r="J30" s="9"/>
      <c r="K30" s="9"/>
      <c r="L30" s="9"/>
      <c r="M30" s="9"/>
      <c r="N30" s="9"/>
      <c r="O30" s="9"/>
      <c r="P30" s="9"/>
    </row>
    <row r="31" spans="1:20" ht="18" customHeight="1" x14ac:dyDescent="0.2">
      <c r="A31" s="8">
        <v>16</v>
      </c>
      <c r="B31" s="8"/>
      <c r="C31" s="27" t="s">
        <v>43</v>
      </c>
      <c r="D31" s="9" t="s">
        <v>42</v>
      </c>
      <c r="E31" s="52">
        <v>25</v>
      </c>
      <c r="F31" s="33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0" ht="18" customHeight="1" x14ac:dyDescent="0.2">
      <c r="A32" s="8">
        <v>17</v>
      </c>
      <c r="B32" s="8"/>
      <c r="C32" s="27" t="s">
        <v>44</v>
      </c>
      <c r="D32" s="9" t="s">
        <v>42</v>
      </c>
      <c r="E32" s="52">
        <v>2</v>
      </c>
      <c r="F32" s="33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">
      <c r="A33" s="8"/>
      <c r="B33" s="8"/>
      <c r="C33" s="8"/>
      <c r="D33" s="10"/>
      <c r="E33" s="11"/>
      <c r="F33" s="12"/>
      <c r="G33" s="12"/>
      <c r="H33" s="12"/>
      <c r="I33" s="12"/>
      <c r="J33" s="12"/>
      <c r="K33" s="13"/>
      <c r="L33" s="9">
        <f>SUM(L14:L32)</f>
        <v>0</v>
      </c>
      <c r="M33" s="9">
        <f>SUM(M14:M32)</f>
        <v>0</v>
      </c>
      <c r="N33" s="9">
        <f>SUM(N14:N32)</f>
        <v>0</v>
      </c>
      <c r="O33" s="9">
        <f>SUM(O14:O32)</f>
        <v>0</v>
      </c>
      <c r="P33" s="18">
        <f>SUM(M33:O33)</f>
        <v>0</v>
      </c>
    </row>
    <row r="34" spans="1:16" x14ac:dyDescent="0.2">
      <c r="A34" s="8"/>
      <c r="B34" s="8"/>
      <c r="C34" s="14" t="s">
        <v>22</v>
      </c>
      <c r="D34" s="10"/>
      <c r="E34" s="39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25">
        <f>SUM(P33:P33)</f>
        <v>0</v>
      </c>
    </row>
    <row r="35" spans="1:16" x14ac:dyDescent="0.2">
      <c r="A35" s="8"/>
      <c r="B35" s="8"/>
      <c r="C35" s="14" t="s">
        <v>17</v>
      </c>
      <c r="D35" s="10"/>
      <c r="E35" s="15"/>
      <c r="F35" s="12"/>
      <c r="G35" s="12"/>
      <c r="H35" s="12"/>
      <c r="I35" s="12"/>
      <c r="J35" s="12"/>
      <c r="K35" s="12"/>
      <c r="L35" s="12"/>
      <c r="M35" s="12"/>
      <c r="N35" s="12"/>
      <c r="O35" s="13"/>
      <c r="P35" s="9">
        <f>ROUND(P33*E35,2)</f>
        <v>0</v>
      </c>
    </row>
    <row r="36" spans="1:16" ht="14.25" customHeight="1" x14ac:dyDescent="0.2">
      <c r="A36" s="8"/>
      <c r="B36" s="8"/>
      <c r="C36" s="4" t="s">
        <v>18</v>
      </c>
      <c r="D36" s="40"/>
      <c r="E36" s="48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9">
        <f>ROUND(P33*E36,2)</f>
        <v>0</v>
      </c>
    </row>
    <row r="37" spans="1:16" ht="14.25" customHeight="1" x14ac:dyDescent="0.2">
      <c r="A37" s="8"/>
      <c r="B37" s="8"/>
      <c r="C37" s="47" t="s">
        <v>58</v>
      </c>
      <c r="D37" s="10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3"/>
      <c r="P37" s="13">
        <f>SUM(P34:P36)</f>
        <v>0</v>
      </c>
    </row>
    <row r="38" spans="1:16" x14ac:dyDescent="0.2">
      <c r="A38" s="6"/>
      <c r="B38" s="6"/>
      <c r="C38" s="43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">
      <c r="G39" s="44"/>
      <c r="H39" s="44"/>
      <c r="I39" s="44"/>
      <c r="J39" s="44"/>
      <c r="K39" s="44"/>
      <c r="L39" s="44"/>
      <c r="M39" s="44"/>
      <c r="N39" s="44"/>
      <c r="O39" s="44"/>
      <c r="P39" s="46"/>
    </row>
    <row r="41" spans="1:16" ht="15" customHeight="1" x14ac:dyDescent="0.2">
      <c r="C41" s="6" t="s">
        <v>55</v>
      </c>
      <c r="H41" s="51"/>
      <c r="I41" s="51"/>
      <c r="J41" s="51"/>
      <c r="K41" s="51"/>
      <c r="L41" s="51"/>
      <c r="M41" s="51"/>
      <c r="N41" s="51"/>
      <c r="O41" s="51"/>
    </row>
    <row r="42" spans="1:16" ht="15" x14ac:dyDescent="0.25">
      <c r="C42"/>
    </row>
    <row r="43" spans="1:16" ht="19.5" customHeight="1" x14ac:dyDescent="0.2">
      <c r="C43" s="5" t="s">
        <v>56</v>
      </c>
    </row>
    <row r="44" spans="1:16" ht="15" x14ac:dyDescent="0.2">
      <c r="C44" s="32"/>
      <c r="D44" s="32"/>
      <c r="E44" s="32"/>
      <c r="F44" s="32"/>
      <c r="G44" s="32"/>
      <c r="H44" s="32"/>
      <c r="I44" s="32"/>
    </row>
    <row r="53" ht="15" customHeight="1" x14ac:dyDescent="0.2"/>
  </sheetData>
  <mergeCells count="15">
    <mergeCell ref="A6:K6"/>
    <mergeCell ref="A2:I2"/>
    <mergeCell ref="F3:L3"/>
    <mergeCell ref="A4:K4"/>
    <mergeCell ref="M4:N4"/>
    <mergeCell ref="A5:K5"/>
    <mergeCell ref="A8:K8"/>
    <mergeCell ref="K9:P9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7" right="0.7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Tāme</vt:lpstr>
      <vt:lpstr>Tāme!Print_Area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Gita</cp:lastModifiedBy>
  <cp:lastPrinted>2022-11-25T11:34:49Z</cp:lastPrinted>
  <dcterms:created xsi:type="dcterms:W3CDTF">2011-08-01T10:28:03Z</dcterms:created>
  <dcterms:modified xsi:type="dcterms:W3CDTF">2024-02-01T08:36:25Z</dcterms:modified>
</cp:coreProperties>
</file>