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dministracija\Iepirkumu_komisija\Cenu_aptaujas_2024\Piltenes 26, Kuldīga-Balkonu_remonts\CA dokumenti\"/>
    </mc:Choice>
  </mc:AlternateContent>
  <bookViews>
    <workbookView xWindow="0" yWindow="0" windowWidth="28800" windowHeight="12435"/>
  </bookViews>
  <sheets>
    <sheet name="Tame" sheetId="2" r:id="rId1"/>
  </sheets>
  <calcPr calcId="152511"/>
</workbook>
</file>

<file path=xl/calcChain.xml><?xml version="1.0" encoding="utf-8"?>
<calcChain xmlns="http://schemas.openxmlformats.org/spreadsheetml/2006/main">
  <c r="O4" i="2" l="1"/>
  <c r="P39" i="2" l="1"/>
  <c r="P40" i="2" s="1"/>
</calcChain>
</file>

<file path=xl/comments1.xml><?xml version="1.0" encoding="utf-8"?>
<comments xmlns="http://schemas.openxmlformats.org/spreadsheetml/2006/main">
  <authors>
    <author>Gita</author>
  </authors>
  <commentList>
    <comment ref="E33" authorId="0" shapeId="0">
      <text>
        <r>
          <rPr>
            <b/>
            <sz val="9"/>
            <color indexed="81"/>
            <rFont val="Tahoma"/>
            <charset val="1"/>
          </rPr>
          <t>Pretendents izvērtē un norāda sev nepieciešamo dienu skaitu</t>
        </r>
      </text>
    </comment>
  </commentList>
</comments>
</file>

<file path=xl/sharedStrings.xml><?xml version="1.0" encoding="utf-8"?>
<sst xmlns="http://schemas.openxmlformats.org/spreadsheetml/2006/main" count="76" uniqueCount="60">
  <si>
    <t>Darbu nosaukums</t>
  </si>
  <si>
    <t>Daudzums</t>
  </si>
  <si>
    <t xml:space="preserve">           Vienību izmaksas</t>
  </si>
  <si>
    <t>Kopā uz visu apjomu</t>
  </si>
  <si>
    <t>laika norma (c/h)</t>
  </si>
  <si>
    <t>Mērvienība</t>
  </si>
  <si>
    <t>PVN:</t>
  </si>
  <si>
    <t>Kopā pavisam:</t>
  </si>
  <si>
    <t>Tāmes izmaksas:</t>
  </si>
  <si>
    <t>Summa (Eur)</t>
  </si>
  <si>
    <t>Eur</t>
  </si>
  <si>
    <t>darba alga (Eur)</t>
  </si>
  <si>
    <t>Mehānismi (Eur)</t>
  </si>
  <si>
    <t>Kopā (Eur)</t>
  </si>
  <si>
    <t>Kods</t>
  </si>
  <si>
    <t>Nr.p.k.</t>
  </si>
  <si>
    <t>Būvizstrādājumi (Eur)</t>
  </si>
  <si>
    <t>darba samaksas likme (Euro/h)</t>
  </si>
  <si>
    <t>Darbietilpība (c/h)</t>
  </si>
  <si>
    <t>Virs izdevumi t.sk. darba aizsardzība:</t>
  </si>
  <si>
    <t>Peļņa:</t>
  </si>
  <si>
    <t>Pasūtījuma Nr:</t>
  </si>
  <si>
    <t>Tiešās izmaksas kopā, t. sk. darba devēja sociālais nodoklis 23,59%</t>
  </si>
  <si>
    <t>Objekta nosaukums: Daudzdzīvokļu māja</t>
  </si>
  <si>
    <t>Objekta adrese: Piltenes iela 26, Kuldīga, Kuldīgas novads</t>
  </si>
  <si>
    <t>Balkonu remonts</t>
  </si>
  <si>
    <t>Būvlaukuma sagatavošana</t>
  </si>
  <si>
    <t>Būvlaukuma norobežošana ar inventārā žoga posmiem, montāža un demontāža</t>
  </si>
  <si>
    <t>m</t>
  </si>
  <si>
    <t>Mobilais žogs ar pēdām un stiprinājuma skavām (noma 1. mēn)</t>
  </si>
  <si>
    <t>Pārvietojamās WC uzstādīšana</t>
  </si>
  <si>
    <t>gab</t>
  </si>
  <si>
    <t>WC noma 1. mēn. (ieskaitot apkalpošanu)</t>
  </si>
  <si>
    <t>Balkonu apdares (azbesta šīfera loksnes) demontāža un kraušana būvgružu konteinerā</t>
  </si>
  <si>
    <t>Koka detaļu demontāža no balkona margām (nogādāšana līdz būvgružu konteineram)</t>
  </si>
  <si>
    <t>balkoni</t>
  </si>
  <si>
    <t>Balkonu metāla margu remonts (ja nepieciešama)</t>
  </si>
  <si>
    <t>kpl</t>
  </si>
  <si>
    <t>Balkonu metāla margu attīrīšana</t>
  </si>
  <si>
    <t>Palīgrīki</t>
  </si>
  <si>
    <t>Būvgrižu konteinera 4m3 noma (ieskaitot transporta izdevumus)</t>
  </si>
  <si>
    <t>dienas</t>
  </si>
  <si>
    <t xml:space="preserve">Metāla margu krāsošana izmantojot pretkorozijas krāsu </t>
  </si>
  <si>
    <t>Balkonu grīdas paneļu (apakšdaļas) drūpošo elementu nokalšana (ieskaitot redzemās armatūras attīrīšana)</t>
  </si>
  <si>
    <t>Balkonu grīdas paneļu (apakšdaļas) redzemo armatūru apstrāde ar pretkorozijas līdzekļiem</t>
  </si>
  <si>
    <t>Balkonu grīdas paneļu apakšdaļas bojāto (izdrupušo) vietu gruntēšana un apmešana</t>
  </si>
  <si>
    <t xml:space="preserve">balkoni </t>
  </si>
  <si>
    <t>Balkonu apdares montāža izmantojot CETRIS Basic cementa skaidu plāksne (pelēka) 10x1250x3350mm (priekšpuse) (ieskaitot piegādes izmaksas)</t>
  </si>
  <si>
    <t>Šīfera seguma utilizācija,  Tīro būvgružu konteinera noma (ieskaitot transporta pakalpojumus)</t>
  </si>
  <si>
    <t>VADĀMĀ PLATFORMA, DĪZELIS ~16M noma</t>
  </si>
  <si>
    <t>Nesošās balkona atbalstsienas remonts zem 44 un 45 dzīvokļa balkoniem (bojāto ķieģeļu izkalšana un piemūrēšana)</t>
  </si>
  <si>
    <t>Lokālā tāme Nr.</t>
  </si>
  <si>
    <t>Tāme sastādīta 2024. gada tirgus cenās, veicot objekta apsekošanu dabā.</t>
  </si>
  <si>
    <t>Balkonu vienkāršota atjaunošana</t>
  </si>
  <si>
    <t>Būves nosaukums:  Balkonu vienkāršota atjaunošana</t>
  </si>
  <si>
    <t xml:space="preserve">Tāme sastādīta: </t>
  </si>
  <si>
    <t xml:space="preserve">                     Sertifikāta Nr. </t>
  </si>
  <si>
    <t xml:space="preserve">Sastādīja :    ____________________  /  /                                                </t>
  </si>
  <si>
    <t xml:space="preserve">Pārbaudīja :    ____________________   /  /                                               </t>
  </si>
  <si>
    <t>Koka latu 50x50 montāža pie balkona margām izmantojot antiseptētu, krāsotu kokmateriālu (atbirums nav ieskaitīts)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</si>
</sst>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"/>
  </numFmts>
  <fonts count="9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1" applyFont="1"/>
    <xf numFmtId="0" fontId="4" fillId="0" borderId="1" xfId="1" applyFont="1" applyBorder="1" applyAlignment="1">
      <alignment horizontal="center" vertical="center"/>
    </xf>
    <xf numFmtId="0" fontId="3" fillId="0" borderId="0" xfId="3" applyFont="1" applyAlignment="1">
      <alignment vertical="center"/>
    </xf>
    <xf numFmtId="4" fontId="4" fillId="0" borderId="1" xfId="3" applyNumberFormat="1" applyFont="1" applyBorder="1" applyAlignment="1">
      <alignment horizontal="right" vertical="center"/>
    </xf>
    <xf numFmtId="4" fontId="4" fillId="0" borderId="1" xfId="3" applyNumberFormat="1" applyFont="1" applyFill="1" applyBorder="1" applyAlignment="1">
      <alignment horizontal="right" vertical="center"/>
    </xf>
    <xf numFmtId="4" fontId="4" fillId="2" borderId="1" xfId="3" applyNumberFormat="1" applyFont="1" applyFill="1" applyBorder="1" applyAlignment="1">
      <alignment horizontal="right" vertical="center"/>
    </xf>
    <xf numFmtId="0" fontId="5" fillId="0" borderId="0" xfId="0" applyFont="1"/>
    <xf numFmtId="165" fontId="3" fillId="0" borderId="0" xfId="4" applyNumberFormat="1" applyFont="1" applyBorder="1" applyAlignment="1">
      <alignment horizontal="left" vertical="center"/>
    </xf>
    <xf numFmtId="0" fontId="4" fillId="0" borderId="0" xfId="4" applyFont="1" applyFill="1" applyBorder="1" applyAlignment="1">
      <alignment horizontal="left" vertical="center"/>
    </xf>
    <xf numFmtId="0" fontId="3" fillId="0" borderId="0" xfId="4" applyFont="1" applyFill="1" applyBorder="1" applyAlignment="1">
      <alignment horizontal="left" vertical="center"/>
    </xf>
    <xf numFmtId="0" fontId="3" fillId="0" borderId="0" xfId="4" applyNumberFormat="1" applyFont="1" applyFill="1" applyBorder="1" applyAlignment="1">
      <alignment horizontal="left" vertical="center"/>
    </xf>
    <xf numFmtId="0" fontId="3" fillId="0" borderId="0" xfId="4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2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/>
    </xf>
    <xf numFmtId="0" fontId="4" fillId="0" borderId="1" xfId="3" applyFont="1" applyBorder="1" applyAlignment="1">
      <alignment horizontal="right" vertical="center"/>
    </xf>
    <xf numFmtId="9" fontId="3" fillId="0" borderId="5" xfId="3" applyNumberFormat="1" applyFont="1" applyBorder="1" applyAlignment="1">
      <alignment vertical="center"/>
    </xf>
    <xf numFmtId="0" fontId="3" fillId="0" borderId="5" xfId="3" applyFont="1" applyFill="1" applyBorder="1" applyAlignment="1">
      <alignment vertical="center"/>
    </xf>
    <xf numFmtId="9" fontId="3" fillId="2" borderId="5" xfId="3" applyNumberFormat="1" applyFont="1" applyFill="1" applyBorder="1" applyAlignment="1">
      <alignment vertical="center"/>
    </xf>
    <xf numFmtId="0" fontId="5" fillId="0" borderId="0" xfId="0" applyFont="1" applyAlignment="1"/>
    <xf numFmtId="0" fontId="4" fillId="0" borderId="1" xfId="1" applyNumberFormat="1" applyFont="1" applyBorder="1" applyAlignment="1">
      <alignment horizontal="center" textRotation="90" wrapText="1"/>
    </xf>
    <xf numFmtId="2" fontId="3" fillId="0" borderId="0" xfId="3" applyNumberFormat="1" applyFont="1" applyAlignment="1">
      <alignment horizontal="left" vertical="center"/>
    </xf>
    <xf numFmtId="0" fontId="4" fillId="0" borderId="1" xfId="1" applyFont="1" applyBorder="1" applyAlignment="1">
      <alignment horizontal="center" textRotation="90"/>
    </xf>
    <xf numFmtId="0" fontId="3" fillId="0" borderId="0" xfId="3" applyFont="1" applyAlignment="1">
      <alignment horizontal="right" vertical="center"/>
    </xf>
    <xf numFmtId="0" fontId="4" fillId="0" borderId="0" xfId="3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3" applyFont="1" applyAlignment="1">
      <alignment horizontal="left" vertical="center"/>
    </xf>
    <xf numFmtId="0" fontId="0" fillId="0" borderId="0" xfId="0" applyAlignment="1">
      <alignment horizontal="left" vertical="center"/>
    </xf>
    <xf numFmtId="9" fontId="3" fillId="0" borderId="5" xfId="3" applyNumberFormat="1" applyFont="1" applyBorder="1" applyAlignment="1">
      <alignment horizontal="right" vertical="center"/>
    </xf>
    <xf numFmtId="2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2" fontId="5" fillId="0" borderId="1" xfId="0" applyNumberFormat="1" applyFont="1" applyBorder="1" applyAlignment="1">
      <alignment horizontal="center" vertical="center" shrinkToFit="1"/>
    </xf>
    <xf numFmtId="0" fontId="4" fillId="0" borderId="1" xfId="3" applyFont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shrinkToFit="1"/>
    </xf>
    <xf numFmtId="0" fontId="5" fillId="0" borderId="1" xfId="0" applyFont="1" applyBorder="1" applyAlignment="1">
      <alignment horizontal="left" vertical="center" wrapText="1" indent="4"/>
    </xf>
    <xf numFmtId="0" fontId="5" fillId="0" borderId="0" xfId="0" applyNumberFormat="1" applyFont="1" applyBorder="1" applyAlignment="1">
      <alignment vertical="center"/>
    </xf>
    <xf numFmtId="4" fontId="4" fillId="0" borderId="0" xfId="3" applyNumberFormat="1" applyFont="1" applyFill="1" applyBorder="1" applyAlignment="1">
      <alignment horizontal="right" vertical="center"/>
    </xf>
    <xf numFmtId="2" fontId="5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Font="1"/>
    <xf numFmtId="2" fontId="3" fillId="0" borderId="0" xfId="3" applyNumberFormat="1" applyFont="1" applyAlignment="1">
      <alignment horizontal="left" vertical="center" shrinkToFit="1"/>
    </xf>
    <xf numFmtId="0" fontId="4" fillId="3" borderId="1" xfId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 shrinkToFit="1"/>
    </xf>
    <xf numFmtId="2" fontId="5" fillId="0" borderId="1" xfId="0" applyNumberFormat="1" applyFont="1" applyFill="1" applyBorder="1" applyAlignment="1">
      <alignment horizontal="center" vertical="center" shrinkToFit="1"/>
    </xf>
    <xf numFmtId="2" fontId="6" fillId="0" borderId="1" xfId="0" applyNumberFormat="1" applyFont="1" applyBorder="1" applyAlignment="1">
      <alignment horizontal="center" vertical="center" shrinkToFit="1"/>
    </xf>
    <xf numFmtId="2" fontId="3" fillId="0" borderId="1" xfId="0" applyNumberFormat="1" applyFont="1" applyBorder="1" applyAlignment="1">
      <alignment horizontal="center" vertical="center"/>
    </xf>
    <xf numFmtId="0" fontId="3" fillId="0" borderId="0" xfId="3" applyFont="1" applyBorder="1" applyAlignment="1">
      <alignment vertical="center"/>
    </xf>
    <xf numFmtId="1" fontId="5" fillId="4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3" applyFont="1" applyAlignment="1">
      <alignment horizontal="left" vertical="center"/>
    </xf>
    <xf numFmtId="0" fontId="4" fillId="0" borderId="2" xfId="1" applyFont="1" applyBorder="1" applyAlignment="1">
      <alignment textRotation="90"/>
    </xf>
    <xf numFmtId="0" fontId="0" fillId="0" borderId="3" xfId="0" applyBorder="1" applyAlignment="1">
      <alignment textRotation="90"/>
    </xf>
    <xf numFmtId="0" fontId="4" fillId="0" borderId="4" xfId="1" applyFont="1" applyBorder="1" applyAlignment="1">
      <alignment horizontal="center" vertical="center" wrapText="1"/>
    </xf>
    <xf numFmtId="0" fontId="0" fillId="0" borderId="5" xfId="0" applyBorder="1" applyAlignment="1"/>
    <xf numFmtId="0" fontId="0" fillId="0" borderId="6" xfId="0" applyBorder="1" applyAlignment="1"/>
    <xf numFmtId="0" fontId="4" fillId="0" borderId="1" xfId="1" applyFont="1" applyBorder="1" applyAlignment="1">
      <alignment textRotation="90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textRotation="90"/>
    </xf>
    <xf numFmtId="0" fontId="4" fillId="0" borderId="3" xfId="1" applyFont="1" applyBorder="1" applyAlignment="1">
      <alignment horizontal="center" textRotation="90"/>
    </xf>
    <xf numFmtId="0" fontId="4" fillId="0" borderId="1" xfId="1" applyFont="1" applyBorder="1" applyAlignment="1">
      <alignment horizontal="center" textRotation="90"/>
    </xf>
    <xf numFmtId="0" fontId="4" fillId="0" borderId="1" xfId="1" applyFont="1" applyBorder="1" applyAlignment="1">
      <alignment horizontal="center"/>
    </xf>
    <xf numFmtId="0" fontId="3" fillId="0" borderId="7" xfId="3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3" fillId="0" borderId="0" xfId="3" applyFont="1" applyAlignment="1">
      <alignment horizontal="right" vertical="center"/>
    </xf>
    <xf numFmtId="0" fontId="3" fillId="0" borderId="0" xfId="3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3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6">
    <cellStyle name="Comma 2" xfId="2"/>
    <cellStyle name="Comma 3" xfId="5"/>
    <cellStyle name="Normal" xfId="0" builtinId="0"/>
    <cellStyle name="Normal 2" xfId="1"/>
    <cellStyle name="Normal 3" xfId="3"/>
    <cellStyle name="Normal_tehnikas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9"/>
  <sheetViews>
    <sheetView tabSelected="1" topLeftCell="A13" zoomScale="110" zoomScaleNormal="110" workbookViewId="0">
      <selection activeCell="F41" sqref="F41"/>
    </sheetView>
  </sheetViews>
  <sheetFormatPr defaultRowHeight="12.75" x14ac:dyDescent="0.2"/>
  <cols>
    <col min="1" max="1" width="4" style="7" customWidth="1"/>
    <col min="2" max="2" width="6.85546875" style="7" customWidth="1"/>
    <col min="3" max="3" width="47.140625" style="7" customWidth="1"/>
    <col min="4" max="4" width="6.7109375" style="7" customWidth="1"/>
    <col min="5" max="5" width="6.42578125" style="7" bestFit="1" customWidth="1"/>
    <col min="6" max="16" width="7.140625" style="7" customWidth="1"/>
    <col min="17" max="16384" width="9.140625" style="7"/>
  </cols>
  <sheetData>
    <row r="1" spans="1:17" x14ac:dyDescent="0.2">
      <c r="A1" s="8"/>
      <c r="B1" s="8"/>
      <c r="C1" s="9"/>
      <c r="D1" s="10"/>
      <c r="E1" s="11"/>
      <c r="F1" s="10"/>
      <c r="G1" s="10"/>
      <c r="H1" s="10"/>
      <c r="I1" s="10"/>
      <c r="J1" s="10"/>
      <c r="K1" s="10"/>
      <c r="L1" s="10"/>
      <c r="M1" s="10"/>
      <c r="N1" s="10"/>
      <c r="O1" s="12"/>
      <c r="P1" s="12"/>
      <c r="Q1" s="12"/>
    </row>
    <row r="2" spans="1:17" x14ac:dyDescent="0.2">
      <c r="A2" s="78" t="s">
        <v>51</v>
      </c>
      <c r="B2" s="78"/>
      <c r="C2" s="78"/>
      <c r="D2" s="78"/>
      <c r="E2" s="78"/>
      <c r="F2" s="78"/>
      <c r="G2" s="78"/>
      <c r="H2" s="78"/>
      <c r="I2" s="78"/>
      <c r="J2" s="3"/>
      <c r="K2" s="3"/>
      <c r="L2" s="3"/>
      <c r="M2" s="3"/>
      <c r="N2" s="3"/>
      <c r="O2" s="3"/>
      <c r="P2" s="3"/>
      <c r="Q2" s="3"/>
    </row>
    <row r="3" spans="1:17" ht="15" x14ac:dyDescent="0.2">
      <c r="A3" s="30"/>
      <c r="B3" s="30"/>
      <c r="C3" s="30"/>
      <c r="D3" s="30"/>
      <c r="E3" s="30"/>
      <c r="F3" s="79" t="s">
        <v>53</v>
      </c>
      <c r="G3" s="80"/>
      <c r="H3" s="80"/>
      <c r="I3" s="80"/>
      <c r="J3" s="80"/>
      <c r="K3" s="80"/>
      <c r="L3" s="32"/>
      <c r="M3" s="3"/>
      <c r="N3" s="3"/>
      <c r="O3" s="3"/>
      <c r="P3" s="3"/>
      <c r="Q3" s="3"/>
    </row>
    <row r="4" spans="1:17" ht="15" x14ac:dyDescent="0.2">
      <c r="A4" s="63" t="s">
        <v>23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31"/>
      <c r="M4" s="81" t="s">
        <v>8</v>
      </c>
      <c r="N4" s="82"/>
      <c r="O4" s="51">
        <f>P38</f>
        <v>0</v>
      </c>
      <c r="P4" s="33" t="s">
        <v>10</v>
      </c>
      <c r="Q4" s="33"/>
    </row>
    <row r="5" spans="1:17" ht="15" x14ac:dyDescent="0.2">
      <c r="A5" s="63" t="s">
        <v>54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31"/>
      <c r="M5" s="33"/>
      <c r="N5" s="34"/>
      <c r="O5" s="28"/>
      <c r="P5" s="33"/>
      <c r="Q5" s="33"/>
    </row>
    <row r="6" spans="1:17" x14ac:dyDescent="0.2">
      <c r="A6" s="63" t="s">
        <v>24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31"/>
      <c r="M6" s="33"/>
      <c r="N6" s="33"/>
      <c r="O6" s="28"/>
      <c r="P6" s="33"/>
      <c r="Q6" s="33"/>
    </row>
    <row r="7" spans="1:17" x14ac:dyDescent="0.2">
      <c r="A7" s="63" t="s">
        <v>21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31"/>
      <c r="M7" s="33"/>
      <c r="N7" s="33"/>
      <c r="O7" s="28"/>
      <c r="P7" s="33"/>
      <c r="Q7" s="33"/>
    </row>
    <row r="8" spans="1:17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3"/>
      <c r="N8" s="33"/>
      <c r="O8" s="28"/>
      <c r="P8" s="33"/>
      <c r="Q8" s="33"/>
    </row>
    <row r="9" spans="1:17" ht="15" x14ac:dyDescent="0.2">
      <c r="A9" s="60" t="s">
        <v>52</v>
      </c>
      <c r="B9" s="60"/>
      <c r="C9" s="60"/>
      <c r="D9" s="60"/>
      <c r="E9" s="60"/>
      <c r="F9" s="60"/>
      <c r="G9" s="60"/>
      <c r="H9" s="60"/>
      <c r="I9" s="60"/>
      <c r="J9" s="60"/>
      <c r="K9" s="76" t="s">
        <v>55</v>
      </c>
      <c r="L9" s="76"/>
      <c r="M9" s="77"/>
      <c r="N9" s="77"/>
      <c r="O9" s="77"/>
      <c r="P9" s="77"/>
      <c r="Q9" s="33"/>
    </row>
    <row r="10" spans="1:17" ht="12.75" customHeight="1" x14ac:dyDescent="0.25">
      <c r="A10" s="69" t="s">
        <v>15</v>
      </c>
      <c r="B10" s="64" t="s">
        <v>14</v>
      </c>
      <c r="C10" s="70" t="s">
        <v>0</v>
      </c>
      <c r="D10" s="72" t="s">
        <v>5</v>
      </c>
      <c r="E10" s="74" t="s">
        <v>1</v>
      </c>
      <c r="F10" s="75" t="s">
        <v>2</v>
      </c>
      <c r="G10" s="75"/>
      <c r="H10" s="75"/>
      <c r="I10" s="75"/>
      <c r="J10" s="75"/>
      <c r="K10" s="75"/>
      <c r="L10" s="66" t="s">
        <v>3</v>
      </c>
      <c r="M10" s="67"/>
      <c r="N10" s="67"/>
      <c r="O10" s="67"/>
      <c r="P10" s="68"/>
      <c r="Q10" s="1"/>
    </row>
    <row r="11" spans="1:17" ht="106.5" customHeight="1" x14ac:dyDescent="0.2">
      <c r="A11" s="69"/>
      <c r="B11" s="65"/>
      <c r="C11" s="71"/>
      <c r="D11" s="73"/>
      <c r="E11" s="74"/>
      <c r="F11" s="29" t="s">
        <v>4</v>
      </c>
      <c r="G11" s="27" t="s">
        <v>17</v>
      </c>
      <c r="H11" s="29" t="s">
        <v>11</v>
      </c>
      <c r="I11" s="29" t="s">
        <v>16</v>
      </c>
      <c r="J11" s="29" t="s">
        <v>12</v>
      </c>
      <c r="K11" s="29" t="s">
        <v>13</v>
      </c>
      <c r="L11" s="29" t="s">
        <v>18</v>
      </c>
      <c r="M11" s="29" t="s">
        <v>11</v>
      </c>
      <c r="N11" s="29" t="s">
        <v>16</v>
      </c>
      <c r="O11" s="29" t="s">
        <v>12</v>
      </c>
      <c r="P11" s="29" t="s">
        <v>9</v>
      </c>
      <c r="Q11" s="1"/>
    </row>
    <row r="12" spans="1:17" x14ac:dyDescent="0.2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  <c r="K12" s="2">
        <v>11</v>
      </c>
      <c r="L12" s="2">
        <v>12</v>
      </c>
      <c r="M12" s="2">
        <v>13</v>
      </c>
      <c r="N12" s="2">
        <v>14</v>
      </c>
      <c r="O12" s="2">
        <v>15</v>
      </c>
      <c r="P12" s="2">
        <v>16</v>
      </c>
    </row>
    <row r="13" spans="1:17" x14ac:dyDescent="0.2">
      <c r="A13" s="2"/>
      <c r="B13" s="2"/>
      <c r="C13" s="52" t="s">
        <v>26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</row>
    <row r="14" spans="1:17" ht="25.5" x14ac:dyDescent="0.2">
      <c r="A14" s="14">
        <v>1</v>
      </c>
      <c r="B14" s="14"/>
      <c r="C14" s="37" t="s">
        <v>27</v>
      </c>
      <c r="D14" s="16" t="s">
        <v>28</v>
      </c>
      <c r="E14" s="17">
        <v>56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</row>
    <row r="15" spans="1:17" ht="25.5" x14ac:dyDescent="0.2">
      <c r="A15" s="14"/>
      <c r="B15" s="14"/>
      <c r="C15" s="43" t="s">
        <v>29</v>
      </c>
      <c r="D15" s="16" t="s">
        <v>28</v>
      </c>
      <c r="E15" s="17">
        <v>56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</row>
    <row r="16" spans="1:17" x14ac:dyDescent="0.2">
      <c r="A16" s="14">
        <v>2</v>
      </c>
      <c r="B16" s="14"/>
      <c r="C16" s="37" t="s">
        <v>30</v>
      </c>
      <c r="D16" s="16" t="s">
        <v>31</v>
      </c>
      <c r="E16" s="17">
        <v>1</v>
      </c>
      <c r="F16" s="16"/>
      <c r="G16" s="16"/>
      <c r="H16" s="16"/>
      <c r="I16" s="16"/>
      <c r="J16" s="16"/>
      <c r="K16" s="16"/>
      <c r="L16" s="16"/>
      <c r="M16" s="16"/>
      <c r="N16" s="38"/>
      <c r="O16" s="16"/>
      <c r="P16" s="16"/>
    </row>
    <row r="17" spans="1:16" x14ac:dyDescent="0.2">
      <c r="A17" s="14"/>
      <c r="B17" s="14"/>
      <c r="C17" s="43" t="s">
        <v>32</v>
      </c>
      <c r="D17" s="16" t="s">
        <v>31</v>
      </c>
      <c r="E17" s="17">
        <v>1</v>
      </c>
      <c r="F17" s="16"/>
      <c r="G17" s="16"/>
      <c r="H17" s="16"/>
      <c r="I17" s="16"/>
      <c r="J17" s="16"/>
      <c r="K17" s="16"/>
      <c r="L17" s="16"/>
      <c r="M17" s="16"/>
      <c r="N17" s="38"/>
      <c r="O17" s="16"/>
      <c r="P17" s="16"/>
    </row>
    <row r="18" spans="1:16" x14ac:dyDescent="0.2">
      <c r="A18" s="14"/>
      <c r="B18" s="14"/>
      <c r="C18" s="53" t="s">
        <v>25</v>
      </c>
      <c r="D18" s="54"/>
      <c r="E18" s="55"/>
      <c r="F18" s="54"/>
      <c r="G18" s="54"/>
      <c r="H18" s="54"/>
      <c r="I18" s="54"/>
      <c r="J18" s="54"/>
      <c r="K18" s="54"/>
      <c r="L18" s="54"/>
      <c r="M18" s="54"/>
      <c r="N18" s="56"/>
      <c r="O18" s="54"/>
      <c r="P18" s="54"/>
    </row>
    <row r="19" spans="1:16" ht="25.5" x14ac:dyDescent="0.2">
      <c r="A19" s="14">
        <v>3</v>
      </c>
      <c r="B19" s="14"/>
      <c r="C19" s="37" t="s">
        <v>33</v>
      </c>
      <c r="D19" s="16" t="s">
        <v>35</v>
      </c>
      <c r="E19" s="17">
        <v>35</v>
      </c>
      <c r="F19" s="16"/>
      <c r="G19" s="16"/>
      <c r="H19" s="16"/>
      <c r="I19" s="16"/>
      <c r="J19" s="16"/>
      <c r="K19" s="16"/>
      <c r="L19" s="16"/>
      <c r="M19" s="16"/>
      <c r="N19" s="38"/>
      <c r="O19" s="16"/>
      <c r="P19" s="16"/>
    </row>
    <row r="20" spans="1:16" ht="25.5" x14ac:dyDescent="0.2">
      <c r="A20" s="14">
        <v>4</v>
      </c>
      <c r="B20" s="14"/>
      <c r="C20" s="37" t="s">
        <v>48</v>
      </c>
      <c r="D20" s="16" t="s">
        <v>31</v>
      </c>
      <c r="E20" s="17">
        <v>1</v>
      </c>
      <c r="F20" s="16"/>
      <c r="G20" s="16"/>
      <c r="H20" s="16"/>
      <c r="I20" s="16"/>
      <c r="J20" s="16"/>
      <c r="K20" s="16"/>
      <c r="L20" s="16"/>
      <c r="M20" s="16"/>
      <c r="N20" s="38"/>
      <c r="O20" s="16"/>
      <c r="P20" s="16"/>
    </row>
    <row r="21" spans="1:16" ht="25.5" x14ac:dyDescent="0.2">
      <c r="A21" s="14">
        <v>5</v>
      </c>
      <c r="B21" s="14"/>
      <c r="C21" s="37" t="s">
        <v>34</v>
      </c>
      <c r="D21" s="16" t="s">
        <v>35</v>
      </c>
      <c r="E21" s="17">
        <v>35</v>
      </c>
      <c r="F21" s="16"/>
      <c r="G21" s="16"/>
      <c r="H21" s="16"/>
      <c r="I21" s="16"/>
      <c r="J21" s="16"/>
      <c r="K21" s="16"/>
      <c r="L21" s="16"/>
      <c r="M21" s="16"/>
      <c r="N21" s="38"/>
      <c r="O21" s="16"/>
      <c r="P21" s="16"/>
    </row>
    <row r="22" spans="1:16" x14ac:dyDescent="0.2">
      <c r="A22" s="14">
        <v>6</v>
      </c>
      <c r="B22" s="14"/>
      <c r="C22" s="37" t="s">
        <v>36</v>
      </c>
      <c r="D22" s="16" t="s">
        <v>35</v>
      </c>
      <c r="E22" s="17">
        <v>35</v>
      </c>
      <c r="F22" s="16"/>
      <c r="G22" s="16"/>
      <c r="H22" s="16"/>
      <c r="I22" s="16"/>
      <c r="J22" s="16"/>
      <c r="K22" s="16"/>
      <c r="L22" s="16"/>
      <c r="M22" s="16"/>
      <c r="N22" s="38"/>
      <c r="O22" s="16"/>
      <c r="P22" s="16"/>
    </row>
    <row r="23" spans="1:16" x14ac:dyDescent="0.2">
      <c r="A23" s="14">
        <v>7</v>
      </c>
      <c r="B23" s="14"/>
      <c r="C23" s="37" t="s">
        <v>38</v>
      </c>
      <c r="D23" s="16" t="s">
        <v>35</v>
      </c>
      <c r="E23" s="17">
        <v>35</v>
      </c>
      <c r="F23" s="16"/>
      <c r="G23" s="16"/>
      <c r="H23" s="16"/>
      <c r="I23" s="16"/>
      <c r="J23" s="16"/>
      <c r="K23" s="16"/>
      <c r="L23" s="16"/>
      <c r="M23" s="16"/>
      <c r="N23" s="38"/>
      <c r="O23" s="16"/>
      <c r="P23" s="16"/>
    </row>
    <row r="24" spans="1:16" ht="25.5" x14ac:dyDescent="0.2">
      <c r="A24" s="14">
        <v>8</v>
      </c>
      <c r="B24" s="14"/>
      <c r="C24" s="37" t="s">
        <v>43</v>
      </c>
      <c r="D24" s="16" t="s">
        <v>35</v>
      </c>
      <c r="E24" s="17">
        <v>35</v>
      </c>
      <c r="F24" s="16"/>
      <c r="G24" s="16"/>
      <c r="H24" s="16"/>
      <c r="I24" s="16"/>
      <c r="J24" s="16"/>
      <c r="K24" s="16"/>
      <c r="L24" s="16"/>
      <c r="M24" s="16"/>
      <c r="N24" s="38"/>
      <c r="O24" s="16"/>
      <c r="P24" s="16"/>
    </row>
    <row r="25" spans="1:16" ht="25.5" x14ac:dyDescent="0.2">
      <c r="A25" s="14">
        <v>9</v>
      </c>
      <c r="B25" s="14"/>
      <c r="C25" s="37" t="s">
        <v>44</v>
      </c>
      <c r="D25" s="16" t="s">
        <v>35</v>
      </c>
      <c r="E25" s="17">
        <v>35</v>
      </c>
      <c r="F25" s="16"/>
      <c r="G25" s="16"/>
      <c r="H25" s="16"/>
      <c r="I25" s="16"/>
      <c r="J25" s="16"/>
      <c r="K25" s="16"/>
      <c r="L25" s="16"/>
      <c r="M25" s="16"/>
      <c r="N25" s="38"/>
      <c r="O25" s="16"/>
      <c r="P25" s="16"/>
    </row>
    <row r="26" spans="1:16" ht="38.25" x14ac:dyDescent="0.2">
      <c r="A26" s="14">
        <v>10</v>
      </c>
      <c r="B26" s="14"/>
      <c r="C26" s="37" t="s">
        <v>50</v>
      </c>
      <c r="D26" s="16" t="s">
        <v>37</v>
      </c>
      <c r="E26" s="17">
        <v>1</v>
      </c>
      <c r="F26" s="16"/>
      <c r="G26" s="16"/>
      <c r="H26" s="16"/>
      <c r="I26" s="16"/>
      <c r="J26" s="16"/>
      <c r="K26" s="16"/>
      <c r="L26" s="16"/>
      <c r="M26" s="16"/>
      <c r="N26" s="38"/>
      <c r="O26" s="16"/>
      <c r="P26" s="16"/>
    </row>
    <row r="27" spans="1:16" ht="25.5" x14ac:dyDescent="0.2">
      <c r="A27" s="14">
        <v>11</v>
      </c>
      <c r="B27" s="14"/>
      <c r="C27" s="37" t="s">
        <v>45</v>
      </c>
      <c r="D27" s="16" t="s">
        <v>46</v>
      </c>
      <c r="E27" s="17">
        <v>35</v>
      </c>
      <c r="F27" s="16"/>
      <c r="G27" s="16"/>
      <c r="H27" s="16"/>
      <c r="I27" s="16"/>
      <c r="J27" s="16"/>
      <c r="K27" s="16"/>
      <c r="L27" s="16"/>
      <c r="M27" s="16"/>
      <c r="N27" s="38"/>
      <c r="O27" s="16"/>
      <c r="P27" s="16"/>
    </row>
    <row r="28" spans="1:16" x14ac:dyDescent="0.2">
      <c r="A28" s="14">
        <v>12</v>
      </c>
      <c r="B28" s="14"/>
      <c r="C28" s="37" t="s">
        <v>42</v>
      </c>
      <c r="D28" s="16" t="s">
        <v>35</v>
      </c>
      <c r="E28" s="17">
        <v>35</v>
      </c>
      <c r="F28" s="16"/>
      <c r="G28" s="16"/>
      <c r="H28" s="16"/>
      <c r="I28" s="16"/>
      <c r="J28" s="16"/>
      <c r="K28" s="16"/>
      <c r="L28" s="16"/>
      <c r="M28" s="16"/>
      <c r="N28" s="38"/>
      <c r="O28" s="16"/>
      <c r="P28" s="16"/>
    </row>
    <row r="29" spans="1:16" ht="25.5" x14ac:dyDescent="0.2">
      <c r="A29" s="14">
        <v>13</v>
      </c>
      <c r="B29" s="14"/>
      <c r="C29" s="37" t="s">
        <v>59</v>
      </c>
      <c r="D29" s="16" t="s">
        <v>28</v>
      </c>
      <c r="E29" s="17">
        <v>658</v>
      </c>
      <c r="F29" s="16"/>
      <c r="G29" s="16"/>
      <c r="H29" s="16"/>
      <c r="I29" s="59"/>
      <c r="J29" s="16"/>
      <c r="K29" s="16"/>
      <c r="L29" s="16"/>
      <c r="M29" s="16"/>
      <c r="N29" s="38"/>
      <c r="O29" s="16"/>
      <c r="P29" s="16"/>
    </row>
    <row r="30" spans="1:16" ht="38.25" x14ac:dyDescent="0.2">
      <c r="A30" s="14">
        <v>14</v>
      </c>
      <c r="B30" s="14"/>
      <c r="C30" s="37" t="s">
        <v>47</v>
      </c>
      <c r="D30" s="16" t="s">
        <v>31</v>
      </c>
      <c r="E30" s="17">
        <v>35</v>
      </c>
      <c r="F30" s="16"/>
      <c r="G30" s="16"/>
      <c r="H30" s="16"/>
      <c r="I30" s="59"/>
      <c r="J30" s="16"/>
      <c r="K30" s="16"/>
      <c r="L30" s="16"/>
      <c r="M30" s="16"/>
      <c r="N30" s="38"/>
      <c r="O30" s="16"/>
      <c r="P30" s="16"/>
    </row>
    <row r="31" spans="1:16" x14ac:dyDescent="0.2">
      <c r="A31" s="14"/>
      <c r="B31" s="14"/>
      <c r="C31" s="53" t="s">
        <v>39</v>
      </c>
      <c r="D31" s="54"/>
      <c r="E31" s="55"/>
      <c r="F31" s="54"/>
      <c r="G31" s="54"/>
      <c r="H31" s="54"/>
      <c r="I31" s="54"/>
      <c r="J31" s="54"/>
      <c r="K31" s="54"/>
      <c r="L31" s="54"/>
      <c r="M31" s="54"/>
      <c r="N31" s="56"/>
      <c r="O31" s="54"/>
      <c r="P31" s="54"/>
    </row>
    <row r="32" spans="1:16" ht="25.5" x14ac:dyDescent="0.2">
      <c r="A32" s="14">
        <v>15</v>
      </c>
      <c r="B32" s="14"/>
      <c r="C32" s="37" t="s">
        <v>40</v>
      </c>
      <c r="D32" s="16" t="s">
        <v>31</v>
      </c>
      <c r="E32" s="17">
        <v>1</v>
      </c>
      <c r="F32" s="16"/>
      <c r="G32" s="16"/>
      <c r="H32" s="16"/>
      <c r="I32" s="16"/>
      <c r="J32" s="16"/>
      <c r="K32" s="16"/>
      <c r="L32" s="16"/>
      <c r="M32" s="16"/>
      <c r="N32" s="38"/>
      <c r="O32" s="16"/>
      <c r="P32" s="16"/>
    </row>
    <row r="33" spans="1:16" x14ac:dyDescent="0.2">
      <c r="A33" s="14">
        <v>16</v>
      </c>
      <c r="B33" s="14"/>
      <c r="C33" s="37" t="s">
        <v>49</v>
      </c>
      <c r="D33" s="16" t="s">
        <v>41</v>
      </c>
      <c r="E33" s="61"/>
      <c r="F33" s="16"/>
      <c r="G33" s="16"/>
      <c r="H33" s="16"/>
      <c r="I33" s="16"/>
      <c r="J33" s="16"/>
      <c r="K33" s="16"/>
      <c r="L33" s="16"/>
      <c r="M33" s="16"/>
      <c r="N33" s="38"/>
      <c r="O33" s="16"/>
      <c r="P33" s="16"/>
    </row>
    <row r="34" spans="1:16" x14ac:dyDescent="0.2">
      <c r="A34" s="14"/>
      <c r="B34" s="14"/>
      <c r="C34" s="15"/>
      <c r="D34" s="16"/>
      <c r="E34" s="17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58"/>
    </row>
    <row r="35" spans="1:16" ht="25.5" x14ac:dyDescent="0.2">
      <c r="A35" s="14"/>
      <c r="B35" s="14"/>
      <c r="C35" s="39" t="s">
        <v>22</v>
      </c>
      <c r="D35" s="18"/>
      <c r="E35" s="35"/>
      <c r="F35" s="20"/>
      <c r="G35" s="20"/>
      <c r="H35" s="20"/>
      <c r="I35" s="20"/>
      <c r="J35" s="20"/>
      <c r="K35" s="20"/>
      <c r="L35" s="20"/>
      <c r="M35" s="20"/>
      <c r="N35" s="20"/>
      <c r="O35" s="21"/>
      <c r="P35" s="57"/>
    </row>
    <row r="36" spans="1:16" x14ac:dyDescent="0.2">
      <c r="A36" s="14"/>
      <c r="B36" s="14"/>
      <c r="C36" s="22" t="s">
        <v>19</v>
      </c>
      <c r="D36" s="18"/>
      <c r="E36" s="23"/>
      <c r="F36" s="20"/>
      <c r="G36" s="20"/>
      <c r="H36" s="20"/>
      <c r="I36" s="20"/>
      <c r="J36" s="20"/>
      <c r="K36" s="20"/>
      <c r="L36" s="20"/>
      <c r="M36" s="20"/>
      <c r="N36" s="20"/>
      <c r="O36" s="21"/>
      <c r="P36" s="16"/>
    </row>
    <row r="37" spans="1:16" x14ac:dyDescent="0.2">
      <c r="A37" s="14"/>
      <c r="B37" s="14"/>
      <c r="C37" s="4" t="s">
        <v>20</v>
      </c>
      <c r="D37" s="18"/>
      <c r="E37" s="23"/>
      <c r="F37" s="20"/>
      <c r="G37" s="20"/>
      <c r="H37" s="20"/>
      <c r="I37" s="20"/>
      <c r="J37" s="20"/>
      <c r="K37" s="20"/>
      <c r="L37" s="20"/>
      <c r="M37" s="20"/>
      <c r="N37" s="20"/>
      <c r="O37" s="21"/>
      <c r="P37" s="16"/>
    </row>
    <row r="38" spans="1:16" x14ac:dyDescent="0.2">
      <c r="A38" s="14"/>
      <c r="B38" s="14"/>
      <c r="C38" s="5" t="s">
        <v>7</v>
      </c>
      <c r="D38" s="18"/>
      <c r="E38" s="24"/>
      <c r="F38" s="20"/>
      <c r="G38" s="20"/>
      <c r="H38" s="20"/>
      <c r="I38" s="20"/>
      <c r="J38" s="20"/>
      <c r="K38" s="20"/>
      <c r="L38" s="20"/>
      <c r="M38" s="20"/>
      <c r="N38" s="20"/>
      <c r="O38" s="21"/>
      <c r="P38" s="38"/>
    </row>
    <row r="39" spans="1:16" hidden="1" x14ac:dyDescent="0.2">
      <c r="A39" s="14"/>
      <c r="B39" s="14"/>
      <c r="C39" s="6" t="s">
        <v>6</v>
      </c>
      <c r="D39" s="18"/>
      <c r="E39" s="25">
        <v>0.21</v>
      </c>
      <c r="F39" s="20"/>
      <c r="G39" s="20"/>
      <c r="H39" s="20"/>
      <c r="I39" s="20"/>
      <c r="J39" s="20"/>
      <c r="K39" s="20"/>
      <c r="L39" s="20"/>
      <c r="M39" s="20"/>
      <c r="N39" s="20"/>
      <c r="O39" s="21"/>
      <c r="P39" s="16">
        <f>P38*E39</f>
        <v>0</v>
      </c>
    </row>
    <row r="40" spans="1:16" hidden="1" x14ac:dyDescent="0.2">
      <c r="A40" s="14"/>
      <c r="B40" s="14"/>
      <c r="C40" s="5" t="s">
        <v>7</v>
      </c>
      <c r="D40" s="18"/>
      <c r="E40" s="19"/>
      <c r="F40" s="20"/>
      <c r="G40" s="20"/>
      <c r="H40" s="20"/>
      <c r="I40" s="20"/>
      <c r="J40" s="20"/>
      <c r="K40" s="20"/>
      <c r="L40" s="20"/>
      <c r="M40" s="20"/>
      <c r="N40" s="20"/>
      <c r="O40" s="21"/>
      <c r="P40" s="36">
        <f>SUM(P38:P39)</f>
        <v>0</v>
      </c>
    </row>
    <row r="41" spans="1:16" x14ac:dyDescent="0.2">
      <c r="A41" s="49"/>
      <c r="B41" s="44"/>
      <c r="C41" s="45"/>
      <c r="D41" s="46"/>
      <c r="E41" s="47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8"/>
    </row>
    <row r="42" spans="1:16" x14ac:dyDescent="0.2">
      <c r="B42" s="50"/>
    </row>
    <row r="44" spans="1:16" ht="15" customHeight="1" x14ac:dyDescent="0.2">
      <c r="C44" s="13" t="s">
        <v>57</v>
      </c>
      <c r="H44" s="62"/>
      <c r="I44" s="62"/>
      <c r="J44" s="62"/>
      <c r="K44" s="62"/>
      <c r="L44" s="62"/>
      <c r="M44" s="62"/>
      <c r="N44" s="62"/>
      <c r="O44" s="62"/>
      <c r="P44" s="26"/>
    </row>
    <row r="45" spans="1:16" ht="19.5" customHeight="1" x14ac:dyDescent="0.2">
      <c r="C45" s="41" t="s">
        <v>56</v>
      </c>
      <c r="H45" s="40"/>
      <c r="I45" s="40"/>
      <c r="J45" s="40"/>
      <c r="K45" s="40"/>
      <c r="L45" s="40"/>
      <c r="M45" s="40"/>
      <c r="N45" s="40"/>
      <c r="O45" s="40"/>
      <c r="P45" s="26"/>
    </row>
    <row r="46" spans="1:16" x14ac:dyDescent="0.2">
      <c r="H46" s="26"/>
      <c r="I46" s="26"/>
      <c r="J46" s="26"/>
      <c r="K46" s="26"/>
      <c r="L46" s="26"/>
      <c r="M46" s="26"/>
      <c r="N46" s="26"/>
      <c r="O46" s="26"/>
      <c r="P46" s="26"/>
    </row>
    <row r="47" spans="1:16" x14ac:dyDescent="0.2">
      <c r="C47" s="13" t="s">
        <v>58</v>
      </c>
    </row>
    <row r="48" spans="1:16" x14ac:dyDescent="0.2">
      <c r="C48" s="13"/>
    </row>
    <row r="49" spans="3:3" x14ac:dyDescent="0.2">
      <c r="C49" s="42"/>
    </row>
  </sheetData>
  <mergeCells count="16">
    <mergeCell ref="A2:I2"/>
    <mergeCell ref="F3:K3"/>
    <mergeCell ref="A4:K4"/>
    <mergeCell ref="M4:N4"/>
    <mergeCell ref="A6:K6"/>
    <mergeCell ref="H44:O44"/>
    <mergeCell ref="A5:K5"/>
    <mergeCell ref="A7:K7"/>
    <mergeCell ref="B10:B11"/>
    <mergeCell ref="L10:P10"/>
    <mergeCell ref="A10:A11"/>
    <mergeCell ref="C10:C11"/>
    <mergeCell ref="D10:D11"/>
    <mergeCell ref="E10:E11"/>
    <mergeCell ref="F10:K10"/>
    <mergeCell ref="K9:P9"/>
  </mergeCells>
  <printOptions horizontalCentered="1"/>
  <pageMargins left="0.59055118110236227" right="0.59055118110236227" top="0.78740157480314965" bottom="0.59055118110236227" header="0" footer="0"/>
  <pageSetup paperSize="9" scale="80" orientation="landscape" r:id="rId1"/>
  <rowBreaks count="1" manualBreakCount="1">
    <brk id="25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Tame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Kashelz</dc:creator>
  <cp:lastModifiedBy>Gita</cp:lastModifiedBy>
  <cp:lastPrinted>2023-07-25T05:54:11Z</cp:lastPrinted>
  <dcterms:created xsi:type="dcterms:W3CDTF">2011-08-01T10:28:03Z</dcterms:created>
  <dcterms:modified xsi:type="dcterms:W3CDTF">2024-01-18T13:48:56Z</dcterms:modified>
</cp:coreProperties>
</file>