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bookViews>
    <workbookView xWindow="0" yWindow="0" windowWidth="28776" windowHeight="1174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64" i="1" l="1"/>
  <c r="N66" i="1" l="1"/>
  <c r="N65" i="1" l="1"/>
  <c r="N62" i="1" l="1"/>
  <c r="N63" i="1"/>
  <c r="N67" i="1" l="1"/>
  <c r="N68" i="1" s="1"/>
  <c r="N69" i="1" l="1"/>
</calcChain>
</file>

<file path=xl/sharedStrings.xml><?xml version="1.0" encoding="utf-8"?>
<sst xmlns="http://schemas.openxmlformats.org/spreadsheetml/2006/main" count="117" uniqueCount="79">
  <si>
    <t>N.p.k.</t>
  </si>
  <si>
    <t>Darbu nosaukums</t>
  </si>
  <si>
    <t>Daudzums</t>
  </si>
  <si>
    <t xml:space="preserve">           Vienību izmaksas</t>
  </si>
  <si>
    <t>Kopā uz visu apjomu</t>
  </si>
  <si>
    <t>laika norma (c/h)</t>
  </si>
  <si>
    <t>Pasūtītājs : SIA "Kuldīgas komunālie pakalpojumi"</t>
  </si>
  <si>
    <t>Mērvienība</t>
  </si>
  <si>
    <t>Neparedzētie izdevumi</t>
  </si>
  <si>
    <t>Darba devēja sociālais nodoklis:</t>
  </si>
  <si>
    <t>PVN:</t>
  </si>
  <si>
    <t>Kopā pavisam:</t>
  </si>
  <si>
    <t>Kopa bez PVN:</t>
  </si>
  <si>
    <t>Peļņa</t>
  </si>
  <si>
    <t>Virs izdevumi t.sk. darba aizsardzība</t>
  </si>
  <si>
    <t>Transporta izdevumi no materiāliem</t>
  </si>
  <si>
    <t>Tāmes izmaksas:</t>
  </si>
  <si>
    <t>Summa (Eur)</t>
  </si>
  <si>
    <t>Eur</t>
  </si>
  <si>
    <t>darba samaksas likme (Eur/h)</t>
  </si>
  <si>
    <t>darba alga (Eur)</t>
  </si>
  <si>
    <t>Materiāli (Eur)</t>
  </si>
  <si>
    <t>Mehānismi (Eur)</t>
  </si>
  <si>
    <t>Kopā (Eur)</t>
  </si>
  <si>
    <t>Objekta adrese: Piltenes iela 20-37, Kuldīga, Kuldīgas novads</t>
  </si>
  <si>
    <t>Dzīvokļa remonts</t>
  </si>
  <si>
    <t>Vispārceltnieciskie darbi</t>
  </si>
  <si>
    <t>Griestu tīrīšana mazgāšana</t>
  </si>
  <si>
    <t>m2</t>
  </si>
  <si>
    <t>Sienu tīrīšana mazgāšana un attīrīšana no tapetēm</t>
  </si>
  <si>
    <t>Flīzējuma demontāža (telpā Nr.4, pēc inventarizācijas lietas)</t>
  </si>
  <si>
    <t>Griestu plaisu attīrīšana gruntēšana ar dziļumgrunti un aizdare izmantojot ģipša apmetumu</t>
  </si>
  <si>
    <t>kpl</t>
  </si>
  <si>
    <t>Sienu bojātā apmetuma remonts izmantojot ģipša apmetumu</t>
  </si>
  <si>
    <t>Sienu un griestu remontēto vietu gruntēšana špaktelēšana (ieskaitot slīpēšanu)</t>
  </si>
  <si>
    <t>gab</t>
  </si>
  <si>
    <t>Ārdurvju demontāža, montāža (ieskaitot aiļu apdari)</t>
  </si>
  <si>
    <t>Durvju un to aplodu sagatavošana krāsošanai, furnitūras un bojāto daļu remonts (slēdzeņu nomaiņa, stiklojuma montāža u.t.t) (ieskaitot iebūvējamo skapju durvis)</t>
  </si>
  <si>
    <t>Esošo koka logu demontāža un PVC logu montāža (ieskaitot aiļu apdari)</t>
  </si>
  <si>
    <t xml:space="preserve">Linoleja demontāža </t>
  </si>
  <si>
    <t>Kājlīstes demontāža</t>
  </si>
  <si>
    <t>m</t>
  </si>
  <si>
    <t xml:space="preserve">Griestu  gruntēšana ar dziļumgrunti un krāsošana ar akrila krāsu (balta) </t>
  </si>
  <si>
    <t>Sienu gruntēšana ar dziļumgrunti un krāsošana ar ūdens dispresijas krāsu MOVILAT 7 (tonēta) telpā (Nr.2;3;4, pēc inventarizācijas lietas)</t>
  </si>
  <si>
    <t>Sienu apdare ar tapetēm (telpās Nr.1;5;6, pēc inventarizācijas lietas)</t>
  </si>
  <si>
    <t xml:space="preserve">Flīzēšanas darbi (virtuves darba zonā) </t>
  </si>
  <si>
    <t>Vannas istabas flīzējuma šuvju remonts (fūgošana)</t>
  </si>
  <si>
    <t>Grīdu tīrīšana, mazgāšana</t>
  </si>
  <si>
    <t>Lamināta montāža uz putu polietilēna apakšklaja (2mm) (telpās Nr.1;5;6, pēc inventarizācijas lietas)</t>
  </si>
  <si>
    <t>Grīdu gruntēšana un izlīdzinošās kārtas izbūve izmantojot SAKRET HDA un SAKRET NSP vai analogu (telpās Nr.2;3;4, pēc inventarizācijas lietas)</t>
  </si>
  <si>
    <t>Linoleja ieklāšana (telpās Nr.2;3;4, pēc inventarizācijas lietas)</t>
  </si>
  <si>
    <t>Durvju un to aplodu krāsošana izmantojot Alkīda krāsu</t>
  </si>
  <si>
    <t>Krāsotas koka kājlīstes montāža</t>
  </si>
  <si>
    <t>Sanitārtehniskie darbi</t>
  </si>
  <si>
    <t>Vannas demontāža</t>
  </si>
  <si>
    <t>WC klozetpoda demontāža</t>
  </si>
  <si>
    <t>Siltā ūdens vada izbūve no PPR kausējamām caurulēm ieskaitot caurumu kalšanu/urbšanu un aizdari sienā (veidgabali ieskaitīti)</t>
  </si>
  <si>
    <t>Ūdens boilera montāža, pieslēgšana pie ūdensvada</t>
  </si>
  <si>
    <t>Jaucējkrāna ar dušas komplektu montāža un pieslēgšana pie ūdensvada</t>
  </si>
  <si>
    <t>Virtuves un vannas istabas izlietnes ar krāniem un sifoniem demontāža</t>
  </si>
  <si>
    <t>WC Klozetpoda ar ūdens tvertni montāža, pieslēgšana pie ūdensvada un kanalizācijas</t>
  </si>
  <si>
    <t>Elektroinstalācija</t>
  </si>
  <si>
    <t>Esošās elektroinstalācijas pārbaude remonts (ieskaitot bojāto gaismas slēdžu un rozetes nomaiņu)</t>
  </si>
  <si>
    <t>dzīvok</t>
  </si>
  <si>
    <t>Gaismas ķermeņu demontāža un pagaidu apgaismes ķermeņu montāža (patrona + spuldze)</t>
  </si>
  <si>
    <t>Sildķermeņu montāža</t>
  </si>
  <si>
    <t>Palīgdarbi</t>
  </si>
  <si>
    <t>Būvgružu savākšana un nogādāšana līdz būvgružu konteineram</t>
  </si>
  <si>
    <t>Būvgružu konteinera 8m3 noma</t>
  </si>
  <si>
    <t>Gāzes plīts demontāža</t>
  </si>
  <si>
    <t>Vanna Kaldewei Eurowa ar sifonu montāža un pieslēgšana esošai kanalizācijas sistēmai (vannu kājas ieskaitītas)</t>
  </si>
  <si>
    <t xml:space="preserve">Vannas istabas izlietnes un sifona montāža un pieslēgšana pie esošās kanalizācijas sistēmas </t>
  </si>
  <si>
    <t>Virtuves izlietnes ar skapīti,  jaucējkrānu un sifona montāža un pieslēgšana pie esošās kanalizācijas sistēmas un iepriekš izbūvētā un esošā  ūdensvada</t>
  </si>
  <si>
    <t>Tāme sastādīta 2018. gada _____________________</t>
  </si>
  <si>
    <t>Lokālā tāme Nr.</t>
  </si>
  <si>
    <t xml:space="preserve">Sastādīja :    ____________________                                                    </t>
  </si>
  <si>
    <t>Radiatora 22x500x600 montāža ar pieslēgumu stāvvadam, montējot apvedcilpu un noslēgarmatūru (telpā Nr. 4, pēc inventarizācijas lietas)</t>
  </si>
  <si>
    <t>Radiatora 22x500x900 montāža ar pieslēgumu stāvvadam, montējot apvedcilpu un noslēgarmatūru (telpā Nr. 5, pēc inventarizācijas lietas)</t>
  </si>
  <si>
    <t>Radiatora 22x500x1200 montāža ar pieslēgumu stāvvadam, montējot apvedcilpu un noslēgarmatūru (telpā Nr. 6, pēc inventarizācijas lietas)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</si>
</sst>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0" fontId="3" fillId="0" borderId="0" xfId="3" applyFont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9" fontId="3" fillId="4" borderId="5" xfId="3" applyNumberFormat="1" applyFont="1" applyFill="1" applyBorder="1" applyAlignment="1">
      <alignment vertical="center"/>
    </xf>
    <xf numFmtId="10" fontId="3" fillId="4" borderId="5" xfId="3" applyNumberFormat="1" applyFont="1" applyFill="1" applyBorder="1" applyAlignment="1">
      <alignment vertical="center"/>
    </xf>
    <xf numFmtId="0" fontId="3" fillId="4" borderId="5" xfId="3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/>
  </cellXfs>
  <cellStyles count="6">
    <cellStyle name="Comma 2" xfId="2"/>
    <cellStyle name="Comma 3" xfId="5"/>
    <cellStyle name="Normal 2" xfId="1"/>
    <cellStyle name="Normal 3" xfId="3"/>
    <cellStyle name="Normal_tehnikas9" xfId="4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73"/>
  <sheetViews>
    <sheetView tabSelected="1" zoomScale="145" zoomScaleNormal="145" workbookViewId="0">
      <selection activeCell="B63" sqref="B63"/>
    </sheetView>
  </sheetViews>
  <sheetFormatPr defaultColWidth="9.109375" defaultRowHeight="13.2" x14ac:dyDescent="0.25"/>
  <cols>
    <col min="1" max="1" width="3" style="9" customWidth="1"/>
    <col min="2" max="2" width="47.109375" style="9" customWidth="1"/>
    <col min="3" max="3" width="5.6640625" style="9" customWidth="1"/>
    <col min="4" max="4" width="6.44140625" style="9" bestFit="1" customWidth="1"/>
    <col min="5" max="14" width="7.109375" style="9" customWidth="1"/>
    <col min="15" max="16384" width="9.109375" style="9"/>
  </cols>
  <sheetData>
    <row r="6" spans="1:15" x14ac:dyDescent="0.25">
      <c r="A6" s="10"/>
      <c r="B6" s="11"/>
      <c r="C6" s="12"/>
      <c r="D6" s="13"/>
      <c r="E6" s="12"/>
      <c r="F6" s="12"/>
      <c r="G6" s="12"/>
      <c r="H6" s="12"/>
      <c r="I6" s="12"/>
      <c r="J6" s="12"/>
      <c r="K6" s="12"/>
      <c r="L6" s="12"/>
      <c r="M6" s="14"/>
      <c r="N6" s="14"/>
      <c r="O6" s="14"/>
    </row>
    <row r="7" spans="1:15" x14ac:dyDescent="0.25">
      <c r="A7" s="49" t="s">
        <v>74</v>
      </c>
      <c r="B7" s="49"/>
      <c r="C7" s="49"/>
      <c r="D7" s="49"/>
      <c r="E7" s="49"/>
      <c r="F7" s="49"/>
      <c r="G7" s="49"/>
      <c r="H7" s="49"/>
      <c r="I7" s="5"/>
      <c r="J7" s="5"/>
      <c r="K7" s="5"/>
      <c r="L7" s="5"/>
      <c r="M7" s="5"/>
      <c r="N7" s="5"/>
      <c r="O7" s="5"/>
    </row>
    <row r="8" spans="1:15" ht="14.4" x14ac:dyDescent="0.25">
      <c r="A8" s="30"/>
      <c r="B8" s="30"/>
      <c r="C8" s="30"/>
      <c r="D8" s="30"/>
      <c r="E8" s="55" t="s">
        <v>25</v>
      </c>
      <c r="F8" s="56"/>
      <c r="G8" s="56"/>
      <c r="H8" s="56"/>
      <c r="I8" s="56"/>
      <c r="J8" s="56"/>
      <c r="K8" s="5"/>
      <c r="L8" s="5"/>
      <c r="M8" s="5"/>
      <c r="N8" s="5"/>
      <c r="O8" s="5"/>
    </row>
    <row r="9" spans="1:15" ht="14.4" x14ac:dyDescent="0.25">
      <c r="A9" s="52" t="s">
        <v>24</v>
      </c>
      <c r="B9" s="52"/>
      <c r="C9" s="52"/>
      <c r="D9" s="52"/>
      <c r="E9" s="52"/>
      <c r="F9" s="52"/>
      <c r="G9" s="52"/>
      <c r="H9" s="52"/>
      <c r="I9" s="52"/>
      <c r="J9" s="52"/>
      <c r="K9" s="59" t="s">
        <v>16</v>
      </c>
      <c r="L9" s="60"/>
      <c r="M9" s="32"/>
      <c r="N9" s="15" t="s">
        <v>18</v>
      </c>
      <c r="O9" s="15"/>
    </row>
    <row r="10" spans="1:15" x14ac:dyDescent="0.25">
      <c r="A10" s="52" t="s">
        <v>6</v>
      </c>
      <c r="B10" s="52"/>
      <c r="C10" s="52"/>
      <c r="D10" s="52"/>
      <c r="E10" s="52"/>
      <c r="F10" s="52"/>
      <c r="G10" s="52"/>
      <c r="H10" s="52"/>
      <c r="I10" s="52"/>
      <c r="J10" s="52"/>
      <c r="K10" s="15"/>
      <c r="L10" s="15"/>
      <c r="M10" s="32"/>
      <c r="N10" s="15"/>
      <c r="O10" s="15"/>
    </row>
    <row r="11" spans="1:15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15"/>
      <c r="L11" s="15"/>
      <c r="M11" s="15"/>
      <c r="N11" s="15"/>
      <c r="O11" s="15"/>
    </row>
    <row r="12" spans="1:15" ht="14.4" x14ac:dyDescent="0.25">
      <c r="A12" s="4"/>
      <c r="B12" s="4"/>
      <c r="C12" s="4"/>
      <c r="D12" s="4"/>
      <c r="E12" s="4"/>
      <c r="F12" s="4"/>
      <c r="G12" s="4"/>
      <c r="H12" s="4"/>
      <c r="I12" s="4"/>
      <c r="J12" s="57" t="s">
        <v>73</v>
      </c>
      <c r="K12" s="58"/>
      <c r="L12" s="58"/>
      <c r="M12" s="58"/>
      <c r="N12" s="58"/>
      <c r="O12" s="15"/>
    </row>
    <row r="13" spans="1:15" ht="12.75" customHeight="1" x14ac:dyDescent="0.3">
      <c r="A13" s="54" t="s">
        <v>0</v>
      </c>
      <c r="B13" s="50" t="s">
        <v>1</v>
      </c>
      <c r="C13" s="45" t="s">
        <v>7</v>
      </c>
      <c r="D13" s="47" t="s">
        <v>2</v>
      </c>
      <c r="E13" s="48" t="s">
        <v>3</v>
      </c>
      <c r="F13" s="48"/>
      <c r="G13" s="48"/>
      <c r="H13" s="48"/>
      <c r="I13" s="48"/>
      <c r="J13" s="48"/>
      <c r="K13" s="61" t="s">
        <v>4</v>
      </c>
      <c r="L13" s="61"/>
      <c r="M13" s="61"/>
      <c r="N13" s="62"/>
      <c r="O13" s="1"/>
    </row>
    <row r="14" spans="1:15" ht="80.25" customHeight="1" x14ac:dyDescent="0.25">
      <c r="A14" s="54"/>
      <c r="B14" s="51"/>
      <c r="C14" s="46"/>
      <c r="D14" s="47"/>
      <c r="E14" s="2" t="s">
        <v>5</v>
      </c>
      <c r="F14" s="29" t="s">
        <v>19</v>
      </c>
      <c r="G14" s="2" t="s">
        <v>20</v>
      </c>
      <c r="H14" s="2" t="s">
        <v>21</v>
      </c>
      <c r="I14" s="2" t="s">
        <v>22</v>
      </c>
      <c r="J14" s="2" t="s">
        <v>23</v>
      </c>
      <c r="K14" s="2" t="s">
        <v>20</v>
      </c>
      <c r="L14" s="2" t="s">
        <v>21</v>
      </c>
      <c r="M14" s="2" t="s">
        <v>22</v>
      </c>
      <c r="N14" s="2" t="s">
        <v>17</v>
      </c>
      <c r="O14" s="1"/>
    </row>
    <row r="15" spans="1:15" x14ac:dyDescent="0.25">
      <c r="A15" s="3">
        <v>1</v>
      </c>
      <c r="B15" s="3">
        <v>2</v>
      </c>
      <c r="C15" s="3">
        <v>3</v>
      </c>
      <c r="D15" s="17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  <c r="M15" s="3">
        <v>13</v>
      </c>
      <c r="N15" s="3">
        <v>14</v>
      </c>
    </row>
    <row r="16" spans="1:15" x14ac:dyDescent="0.25">
      <c r="A16" s="3"/>
      <c r="B16" s="36" t="s">
        <v>26</v>
      </c>
      <c r="C16" s="36"/>
      <c r="D16" s="37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x14ac:dyDescent="0.25">
      <c r="A17" s="18">
        <v>1</v>
      </c>
      <c r="B17" s="19" t="s">
        <v>27</v>
      </c>
      <c r="C17" s="20" t="s">
        <v>28</v>
      </c>
      <c r="D17" s="34">
        <v>45.6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18">
        <v>2</v>
      </c>
      <c r="B18" s="19" t="s">
        <v>29</v>
      </c>
      <c r="C18" s="20" t="s">
        <v>28</v>
      </c>
      <c r="D18" s="34">
        <v>137.5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25">
      <c r="A19" s="18">
        <v>3</v>
      </c>
      <c r="B19" s="19" t="s">
        <v>30</v>
      </c>
      <c r="C19" s="20" t="s">
        <v>28</v>
      </c>
      <c r="D19" s="34">
        <v>4.9000000000000004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18">
        <v>4</v>
      </c>
      <c r="B20" s="19" t="s">
        <v>69</v>
      </c>
      <c r="C20" s="20" t="s">
        <v>35</v>
      </c>
      <c r="D20" s="21">
        <v>1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26.4" x14ac:dyDescent="0.25">
      <c r="A21" s="18">
        <v>5</v>
      </c>
      <c r="B21" s="35" t="s">
        <v>31</v>
      </c>
      <c r="C21" s="20" t="s">
        <v>32</v>
      </c>
      <c r="D21" s="21">
        <v>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25">
      <c r="A22" s="18">
        <v>6</v>
      </c>
      <c r="B22" s="19" t="s">
        <v>33</v>
      </c>
      <c r="C22" s="20" t="s">
        <v>32</v>
      </c>
      <c r="D22" s="21">
        <v>1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26.4" x14ac:dyDescent="0.25">
      <c r="A23" s="18">
        <v>7</v>
      </c>
      <c r="B23" s="35" t="s">
        <v>34</v>
      </c>
      <c r="C23" s="20" t="s">
        <v>32</v>
      </c>
      <c r="D23" s="21">
        <v>1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18">
        <v>8</v>
      </c>
      <c r="B24" s="35" t="s">
        <v>36</v>
      </c>
      <c r="C24" s="20" t="s">
        <v>35</v>
      </c>
      <c r="D24" s="21">
        <v>1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ht="39.6" x14ac:dyDescent="0.25">
      <c r="A25" s="18">
        <v>9</v>
      </c>
      <c r="B25" s="35" t="s">
        <v>37</v>
      </c>
      <c r="C25" s="20" t="s">
        <v>35</v>
      </c>
      <c r="D25" s="21">
        <v>9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26.4" x14ac:dyDescent="0.25">
      <c r="A26" s="18">
        <v>10</v>
      </c>
      <c r="B26" s="35" t="s">
        <v>38</v>
      </c>
      <c r="C26" s="20" t="s">
        <v>32</v>
      </c>
      <c r="D26" s="21">
        <v>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18">
        <v>11</v>
      </c>
      <c r="B27" s="35" t="s">
        <v>40</v>
      </c>
      <c r="C27" s="20" t="s">
        <v>41</v>
      </c>
      <c r="D27" s="21">
        <v>48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x14ac:dyDescent="0.25">
      <c r="A28" s="18">
        <v>12</v>
      </c>
      <c r="B28" s="35" t="s">
        <v>51</v>
      </c>
      <c r="C28" s="20" t="s">
        <v>35</v>
      </c>
      <c r="D28" s="21">
        <v>9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x14ac:dyDescent="0.25">
      <c r="A29" s="18">
        <v>13</v>
      </c>
      <c r="B29" s="19" t="s">
        <v>39</v>
      </c>
      <c r="C29" s="20" t="s">
        <v>28</v>
      </c>
      <c r="D29" s="34">
        <v>12.7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ht="26.4" x14ac:dyDescent="0.25">
      <c r="A30" s="18">
        <v>14</v>
      </c>
      <c r="B30" s="35" t="s">
        <v>42</v>
      </c>
      <c r="C30" s="20" t="s">
        <v>28</v>
      </c>
      <c r="D30" s="34">
        <v>45.6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5">
      <c r="A31" s="18">
        <v>15</v>
      </c>
      <c r="B31" s="35" t="s">
        <v>45</v>
      </c>
      <c r="C31" s="20" t="s">
        <v>28</v>
      </c>
      <c r="D31" s="34">
        <v>3.6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x14ac:dyDescent="0.25">
      <c r="A32" s="18">
        <v>16</v>
      </c>
      <c r="B32" s="35" t="s">
        <v>46</v>
      </c>
      <c r="C32" s="20" t="s">
        <v>28</v>
      </c>
      <c r="D32" s="34">
        <v>8.1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ht="39.6" x14ac:dyDescent="0.25">
      <c r="A33" s="18">
        <v>17</v>
      </c>
      <c r="B33" s="35" t="s">
        <v>43</v>
      </c>
      <c r="C33" s="20" t="s">
        <v>28</v>
      </c>
      <c r="D33" s="34">
        <v>46.5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26.4" x14ac:dyDescent="0.25">
      <c r="A34" s="18">
        <v>18</v>
      </c>
      <c r="B34" s="35" t="s">
        <v>44</v>
      </c>
      <c r="C34" s="20" t="s">
        <v>28</v>
      </c>
      <c r="D34" s="21">
        <v>87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x14ac:dyDescent="0.25">
      <c r="A35" s="18">
        <v>19</v>
      </c>
      <c r="B35" s="35" t="s">
        <v>47</v>
      </c>
      <c r="C35" s="20" t="s">
        <v>28</v>
      </c>
      <c r="D35" s="34">
        <v>45.6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ht="26.4" x14ac:dyDescent="0.25">
      <c r="A36" s="18">
        <v>20</v>
      </c>
      <c r="B36" s="35" t="s">
        <v>48</v>
      </c>
      <c r="C36" s="20" t="s">
        <v>28</v>
      </c>
      <c r="D36" s="34">
        <v>34.799999999999997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ht="39.6" x14ac:dyDescent="0.25">
      <c r="A37" s="18">
        <v>21</v>
      </c>
      <c r="B37" s="35" t="s">
        <v>49</v>
      </c>
      <c r="C37" s="20" t="s">
        <v>28</v>
      </c>
      <c r="D37" s="34">
        <v>10.8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x14ac:dyDescent="0.25">
      <c r="A38" s="18">
        <v>22</v>
      </c>
      <c r="B38" s="19" t="s">
        <v>50</v>
      </c>
      <c r="C38" s="20" t="s">
        <v>28</v>
      </c>
      <c r="D38" s="34">
        <v>10.8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x14ac:dyDescent="0.25">
      <c r="A39" s="18">
        <v>23</v>
      </c>
      <c r="B39" s="35" t="s">
        <v>52</v>
      </c>
      <c r="C39" s="20" t="s">
        <v>41</v>
      </c>
      <c r="D39" s="21">
        <v>48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 x14ac:dyDescent="0.25">
      <c r="A40" s="18"/>
      <c r="B40" s="38" t="s">
        <v>53</v>
      </c>
      <c r="C40" s="39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4" ht="26.4" x14ac:dyDescent="0.25">
      <c r="A41" s="18">
        <v>24</v>
      </c>
      <c r="B41" s="35" t="s">
        <v>59</v>
      </c>
      <c r="C41" s="20" t="s">
        <v>32</v>
      </c>
      <c r="D41" s="21">
        <v>2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x14ac:dyDescent="0.25">
      <c r="A42" s="18">
        <v>25</v>
      </c>
      <c r="B42" s="35" t="s">
        <v>54</v>
      </c>
      <c r="C42" s="20" t="s">
        <v>35</v>
      </c>
      <c r="D42" s="21">
        <v>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 x14ac:dyDescent="0.25">
      <c r="A43" s="18">
        <v>26</v>
      </c>
      <c r="B43" s="35" t="s">
        <v>55</v>
      </c>
      <c r="C43" s="20" t="s">
        <v>35</v>
      </c>
      <c r="D43" s="21">
        <v>1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 ht="39.6" x14ac:dyDescent="0.25">
      <c r="A44" s="18">
        <v>27</v>
      </c>
      <c r="B44" s="35" t="s">
        <v>56</v>
      </c>
      <c r="C44" s="20" t="s">
        <v>41</v>
      </c>
      <c r="D44" s="21">
        <v>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 x14ac:dyDescent="0.25">
      <c r="A45" s="18">
        <v>28</v>
      </c>
      <c r="B45" s="35" t="s">
        <v>57</v>
      </c>
      <c r="C45" s="20" t="s">
        <v>35</v>
      </c>
      <c r="D45" s="21">
        <v>1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4" ht="39.6" x14ac:dyDescent="0.25">
      <c r="A46" s="18">
        <v>29</v>
      </c>
      <c r="B46" s="35" t="s">
        <v>72</v>
      </c>
      <c r="C46" s="20" t="s">
        <v>32</v>
      </c>
      <c r="D46" s="21">
        <v>1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ht="26.4" x14ac:dyDescent="0.25">
      <c r="A47" s="18">
        <v>30</v>
      </c>
      <c r="B47" s="35" t="s">
        <v>71</v>
      </c>
      <c r="C47" s="20" t="s">
        <v>32</v>
      </c>
      <c r="D47" s="21">
        <v>1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 ht="26.4" x14ac:dyDescent="0.25">
      <c r="A48" s="18">
        <v>31</v>
      </c>
      <c r="B48" s="35" t="s">
        <v>58</v>
      </c>
      <c r="C48" s="20" t="s">
        <v>32</v>
      </c>
      <c r="D48" s="21">
        <v>1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ht="26.4" x14ac:dyDescent="0.25">
      <c r="A49" s="18">
        <v>32</v>
      </c>
      <c r="B49" s="35" t="s">
        <v>70</v>
      </c>
      <c r="C49" s="20" t="s">
        <v>35</v>
      </c>
      <c r="D49" s="21">
        <v>1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ht="26.4" x14ac:dyDescent="0.25">
      <c r="A50" s="18">
        <v>33</v>
      </c>
      <c r="B50" s="35" t="s">
        <v>60</v>
      </c>
      <c r="C50" s="20" t="s">
        <v>35</v>
      </c>
      <c r="D50" s="21">
        <v>1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x14ac:dyDescent="0.25">
      <c r="A51" s="18"/>
      <c r="B51" s="38" t="s">
        <v>61</v>
      </c>
      <c r="C51" s="39"/>
      <c r="D51" s="40"/>
      <c r="E51" s="39"/>
      <c r="F51" s="39"/>
      <c r="G51" s="39"/>
      <c r="H51" s="39"/>
      <c r="I51" s="39"/>
      <c r="J51" s="39"/>
      <c r="K51" s="39"/>
      <c r="L51" s="39"/>
      <c r="M51" s="39"/>
      <c r="N51" s="39"/>
    </row>
    <row r="52" spans="1:14" ht="26.4" x14ac:dyDescent="0.25">
      <c r="A52" s="18">
        <v>34</v>
      </c>
      <c r="B52" s="35" t="s">
        <v>62</v>
      </c>
      <c r="C52" s="20" t="s">
        <v>63</v>
      </c>
      <c r="D52" s="21">
        <v>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ht="26.4" x14ac:dyDescent="0.25">
      <c r="A53" s="18">
        <v>35</v>
      </c>
      <c r="B53" s="35" t="s">
        <v>64</v>
      </c>
      <c r="C53" s="20" t="s">
        <v>35</v>
      </c>
      <c r="D53" s="21">
        <v>6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x14ac:dyDescent="0.25">
      <c r="A54" s="18"/>
      <c r="B54" s="38" t="s">
        <v>65</v>
      </c>
      <c r="C54" s="39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</row>
    <row r="55" spans="1:14" ht="39.6" x14ac:dyDescent="0.25">
      <c r="A55" s="18">
        <v>36</v>
      </c>
      <c r="B55" s="35" t="s">
        <v>76</v>
      </c>
      <c r="C55" s="20" t="s">
        <v>35</v>
      </c>
      <c r="D55" s="21">
        <v>1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4" ht="39.6" x14ac:dyDescent="0.25">
      <c r="A56" s="18">
        <v>37</v>
      </c>
      <c r="B56" s="35" t="s">
        <v>77</v>
      </c>
      <c r="C56" s="20" t="s">
        <v>35</v>
      </c>
      <c r="D56" s="21">
        <v>1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4" ht="39.6" x14ac:dyDescent="0.25">
      <c r="A57" s="18">
        <v>38</v>
      </c>
      <c r="B57" s="35" t="s">
        <v>78</v>
      </c>
      <c r="C57" s="20" t="s">
        <v>35</v>
      </c>
      <c r="D57" s="21">
        <v>1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 x14ac:dyDescent="0.25">
      <c r="A58" s="18"/>
      <c r="B58" s="38" t="s">
        <v>66</v>
      </c>
      <c r="C58" s="39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x14ac:dyDescent="0.25">
      <c r="A59" s="18">
        <v>39</v>
      </c>
      <c r="B59" s="19" t="s">
        <v>67</v>
      </c>
      <c r="C59" s="20" t="s">
        <v>32</v>
      </c>
      <c r="D59" s="21">
        <v>1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x14ac:dyDescent="0.25">
      <c r="A60" s="18"/>
      <c r="B60" s="19" t="s">
        <v>68</v>
      </c>
      <c r="C60" s="20" t="s">
        <v>35</v>
      </c>
      <c r="D60" s="21">
        <v>1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 x14ac:dyDescent="0.25">
      <c r="A61" s="18"/>
      <c r="B61" s="19"/>
      <c r="C61" s="22"/>
      <c r="D61" s="23"/>
      <c r="E61" s="24"/>
      <c r="F61" s="24"/>
      <c r="G61" s="24"/>
      <c r="H61" s="24"/>
      <c r="I61" s="24"/>
      <c r="J61" s="25"/>
      <c r="K61" s="20"/>
      <c r="L61" s="20"/>
      <c r="M61" s="20"/>
      <c r="N61" s="31"/>
    </row>
    <row r="62" spans="1:14" x14ac:dyDescent="0.25">
      <c r="A62" s="18"/>
      <c r="B62" s="26" t="s">
        <v>8</v>
      </c>
      <c r="C62" s="22"/>
      <c r="D62" s="41"/>
      <c r="E62" s="24"/>
      <c r="F62" s="24"/>
      <c r="G62" s="24"/>
      <c r="H62" s="24"/>
      <c r="I62" s="24"/>
      <c r="J62" s="24"/>
      <c r="K62" s="24"/>
      <c r="L62" s="24"/>
      <c r="M62" s="25"/>
      <c r="N62" s="20">
        <f>ROUND(N61*D62,2)</f>
        <v>0</v>
      </c>
    </row>
    <row r="63" spans="1:14" x14ac:dyDescent="0.25">
      <c r="A63" s="18"/>
      <c r="B63" s="26" t="s">
        <v>14</v>
      </c>
      <c r="C63" s="22"/>
      <c r="D63" s="41"/>
      <c r="E63" s="24"/>
      <c r="F63" s="24"/>
      <c r="G63" s="24"/>
      <c r="H63" s="24"/>
      <c r="I63" s="24"/>
      <c r="J63" s="24"/>
      <c r="K63" s="24"/>
      <c r="L63" s="24"/>
      <c r="M63" s="25"/>
      <c r="N63" s="20">
        <f>ROUND(N61*D63,2)</f>
        <v>0</v>
      </c>
    </row>
    <row r="64" spans="1:14" x14ac:dyDescent="0.25">
      <c r="A64" s="18"/>
      <c r="B64" s="26" t="s">
        <v>15</v>
      </c>
      <c r="C64" s="22"/>
      <c r="D64" s="41"/>
      <c r="E64" s="24"/>
      <c r="F64" s="24"/>
      <c r="G64" s="24"/>
      <c r="H64" s="24"/>
      <c r="I64" s="24"/>
      <c r="J64" s="24"/>
      <c r="K64" s="24"/>
      <c r="L64" s="24"/>
      <c r="M64" s="25"/>
      <c r="N64" s="20">
        <f>ROUND(L61*D64,2)</f>
        <v>0</v>
      </c>
    </row>
    <row r="65" spans="1:14" x14ac:dyDescent="0.25">
      <c r="A65" s="18"/>
      <c r="B65" s="6" t="s">
        <v>13</v>
      </c>
      <c r="C65" s="22"/>
      <c r="D65" s="41"/>
      <c r="E65" s="24"/>
      <c r="F65" s="24"/>
      <c r="G65" s="24"/>
      <c r="H65" s="24"/>
      <c r="I65" s="24"/>
      <c r="J65" s="24"/>
      <c r="K65" s="24"/>
      <c r="L65" s="24"/>
      <c r="M65" s="25"/>
      <c r="N65" s="20">
        <f>ROUND(N61*D65,2)</f>
        <v>0</v>
      </c>
    </row>
    <row r="66" spans="1:14" x14ac:dyDescent="0.25">
      <c r="A66" s="18"/>
      <c r="B66" s="8" t="s">
        <v>9</v>
      </c>
      <c r="C66" s="22"/>
      <c r="D66" s="42"/>
      <c r="E66" s="24"/>
      <c r="F66" s="24"/>
      <c r="G66" s="24"/>
      <c r="H66" s="24"/>
      <c r="I66" s="24"/>
      <c r="J66" s="24"/>
      <c r="K66" s="24"/>
      <c r="L66" s="24"/>
      <c r="M66" s="25"/>
      <c r="N66" s="20">
        <f>K61*D66</f>
        <v>0</v>
      </c>
    </row>
    <row r="67" spans="1:14" x14ac:dyDescent="0.25">
      <c r="A67" s="18"/>
      <c r="B67" s="7" t="s">
        <v>12</v>
      </c>
      <c r="C67" s="22"/>
      <c r="D67" s="43"/>
      <c r="E67" s="24"/>
      <c r="F67" s="24"/>
      <c r="G67" s="24"/>
      <c r="H67" s="24"/>
      <c r="I67" s="24"/>
      <c r="J67" s="24"/>
      <c r="K67" s="24"/>
      <c r="L67" s="24"/>
      <c r="M67" s="25"/>
      <c r="N67" s="20">
        <f>SUM(N61:N66)</f>
        <v>0</v>
      </c>
    </row>
    <row r="68" spans="1:14" x14ac:dyDescent="0.25">
      <c r="A68" s="18"/>
      <c r="B68" s="8" t="s">
        <v>10</v>
      </c>
      <c r="C68" s="22"/>
      <c r="D68" s="27">
        <v>0.21</v>
      </c>
      <c r="E68" s="24"/>
      <c r="F68" s="24"/>
      <c r="G68" s="24"/>
      <c r="H68" s="24"/>
      <c r="I68" s="24"/>
      <c r="J68" s="24"/>
      <c r="K68" s="24"/>
      <c r="L68" s="24"/>
      <c r="M68" s="25"/>
      <c r="N68" s="20">
        <f>N67*D68</f>
        <v>0</v>
      </c>
    </row>
    <row r="69" spans="1:14" x14ac:dyDescent="0.25">
      <c r="A69" s="18"/>
      <c r="B69" s="7" t="s">
        <v>11</v>
      </c>
      <c r="C69" s="22"/>
      <c r="D69" s="23"/>
      <c r="E69" s="24"/>
      <c r="F69" s="24"/>
      <c r="G69" s="24"/>
      <c r="H69" s="24"/>
      <c r="I69" s="24"/>
      <c r="J69" s="24"/>
      <c r="K69" s="24"/>
      <c r="L69" s="24"/>
      <c r="M69" s="25"/>
      <c r="N69" s="33">
        <f>SUM(N67:N68)</f>
        <v>0</v>
      </c>
    </row>
    <row r="71" spans="1:14" ht="15" customHeight="1" x14ac:dyDescent="0.25">
      <c r="B71" s="16" t="s">
        <v>75</v>
      </c>
      <c r="G71" s="44"/>
      <c r="H71" s="44"/>
      <c r="I71" s="44"/>
      <c r="J71" s="44"/>
      <c r="K71" s="44"/>
      <c r="L71" s="44"/>
      <c r="M71" s="44"/>
      <c r="N71" s="28"/>
    </row>
    <row r="72" spans="1:14" x14ac:dyDescent="0.25">
      <c r="G72" s="28"/>
      <c r="H72" s="28"/>
      <c r="I72" s="28"/>
      <c r="J72" s="28"/>
      <c r="K72" s="28"/>
      <c r="L72" s="28"/>
      <c r="M72" s="28"/>
      <c r="N72" s="28"/>
    </row>
    <row r="73" spans="1:14" x14ac:dyDescent="0.25">
      <c r="B73" s="16"/>
    </row>
  </sheetData>
  <mergeCells count="14">
    <mergeCell ref="G71:M71"/>
    <mergeCell ref="C13:C14"/>
    <mergeCell ref="D13:D14"/>
    <mergeCell ref="E13:J13"/>
    <mergeCell ref="A7:H7"/>
    <mergeCell ref="B13:B14"/>
    <mergeCell ref="A9:J9"/>
    <mergeCell ref="A10:J10"/>
    <mergeCell ref="A11:J11"/>
    <mergeCell ref="A13:A14"/>
    <mergeCell ref="E8:J8"/>
    <mergeCell ref="J12:N12"/>
    <mergeCell ref="K9:L9"/>
    <mergeCell ref="K13:N13"/>
  </mergeCells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Lietotajs</cp:lastModifiedBy>
  <cp:lastPrinted>2016-02-25T13:29:19Z</cp:lastPrinted>
  <dcterms:created xsi:type="dcterms:W3CDTF">2011-08-01T10:28:03Z</dcterms:created>
  <dcterms:modified xsi:type="dcterms:W3CDTF">2018-02-06T13:31:16Z</dcterms:modified>
</cp:coreProperties>
</file>