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Cenu aptauja\Piltenes iela 28-49\"/>
    </mc:Choice>
  </mc:AlternateContent>
  <bookViews>
    <workbookView xWindow="0" yWindow="0" windowWidth="23016" windowHeight="913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46" i="1" l="1"/>
  <c r="N48" i="1" l="1"/>
  <c r="N47" i="1" l="1"/>
  <c r="N44" i="1" l="1"/>
  <c r="N45" i="1"/>
  <c r="N49" i="1" l="1"/>
</calcChain>
</file>

<file path=xl/sharedStrings.xml><?xml version="1.0" encoding="utf-8"?>
<sst xmlns="http://schemas.openxmlformats.org/spreadsheetml/2006/main" count="80" uniqueCount="59">
  <si>
    <t>N.p.k.</t>
  </si>
  <si>
    <t>Darbu nosaukums</t>
  </si>
  <si>
    <t>Daudzums</t>
  </si>
  <si>
    <t xml:space="preserve">           Vienību izmaksas</t>
  </si>
  <si>
    <t>Kopā uz visu apjomu</t>
  </si>
  <si>
    <t>laika norma (c/h)</t>
  </si>
  <si>
    <t>Pasūtītājs : SIA "Kuldīgas komunālie pakalpojumi"</t>
  </si>
  <si>
    <t>Mērvienība</t>
  </si>
  <si>
    <t>Neparedzētie izdevumi</t>
  </si>
  <si>
    <t>Darba devēja sociālais nodoklis:</t>
  </si>
  <si>
    <t>Kopa bez PVN:</t>
  </si>
  <si>
    <t>Peļņa</t>
  </si>
  <si>
    <t>Virs izdevumi t.sk. darba aizsardzība</t>
  </si>
  <si>
    <t>Transporta izdevumi no materiāliem</t>
  </si>
  <si>
    <t>Summa (Eur)</t>
  </si>
  <si>
    <t>darba samaksas likme (Eur/h)</t>
  </si>
  <si>
    <t>darba alga (Eur)</t>
  </si>
  <si>
    <t>Materiāli (Eur)</t>
  </si>
  <si>
    <t>Mehānismi (Eur)</t>
  </si>
  <si>
    <t>Kopā (Eur)</t>
  </si>
  <si>
    <t xml:space="preserve">Objekta adrese: Piltenes iela 28-49, Kuldīga, Kuldīgas novads </t>
  </si>
  <si>
    <t>Dzīvokļa remonts</t>
  </si>
  <si>
    <t>Vispārceltnieciskie darbi</t>
  </si>
  <si>
    <t>m2</t>
  </si>
  <si>
    <t>Grīdas seguma (linoleja) un kājlistes demontāža (telpā Nr.1;2;4, pēc inventarizācijas lietas) (Būvgružu nogādāšana līdz būvgružu konteinerim)</t>
  </si>
  <si>
    <t>Griestu tīrīšana, mazgāšana un ģipša apmetuma uzklāšana (telpās Nr.1;2;3;4, pēc inventarizācijas lietas)</t>
  </si>
  <si>
    <t>Sienu tīrīšana, mazgāšana un attīrīšana no tapetēm, (telpās Nr.1;2;3;4, pēc inventarizācijas lietas) (būvgružu nogādāšana līdz būvgružu konteinerim)</t>
  </si>
  <si>
    <t>Flīzējuma demontāža (telpās Nr.2;3, pēc inventarizācijas lietas) (būvgružu nogādāšana līdz būvgružu konteinerim)</t>
  </si>
  <si>
    <t>Koka logu ar palodzēm un balkona durvju demontāža un PVC logu ar palodzēm un balkona durvju montāža (ieskaitot aiļu apdari)</t>
  </si>
  <si>
    <t>kpl</t>
  </si>
  <si>
    <t xml:space="preserve">Durvju un to aplodu sagatavošana krāsošanai, furnitūras un bojāto daļu remonts </t>
  </si>
  <si>
    <t>Griestu gruntēšana, krāsošana (telpās Nr.1;2;3;4, pēc inventarizācijas lietas) izmantojot VIVACOLOR GL Wall 20 A  Pusmatēta (balta) krāsa griestiem Green Line vai ekvivalentu.</t>
  </si>
  <si>
    <t xml:space="preserve">Durvju un to aplodu krāsošana </t>
  </si>
  <si>
    <t>Flīzēšanas darbi (telpās Nr.2;3, pēc inventarizācijas lietas)</t>
  </si>
  <si>
    <t>Sienu gruntēšana un apmešana (ar švīkojumiem) izmantojot ģipša apmetumu (telpās Nr. 1;2;3;4, pēc inventarizācijas lietas)</t>
  </si>
  <si>
    <t>Sienu krāsošana  (telpās Nr.1;2;3;4 pēc inventarizācijas lietas) izmantojot VIVACOLOR GL Wall 20 A  Pusmatēta (tonēta) krāsa sienām Green Line vai ekvivalentu</t>
  </si>
  <si>
    <t>Homogēna linoleja montāža, līmējot ar Rilak linoset līmi linolejam (telpās Nr.1;2;3;4, pēc inventarizācijas lietas) (telpā Nr.3 linoleju montēt uzlocot uz sienas ~10cm)</t>
  </si>
  <si>
    <t>Grīdu tīrīšana, mazgāšana</t>
  </si>
  <si>
    <t>PVC kājlīstes montāža</t>
  </si>
  <si>
    <t>m</t>
  </si>
  <si>
    <t>Sanitārtehniskie darbi</t>
  </si>
  <si>
    <t>Esošās kanalizācijas un ūdens apgādes sistēmas pārbaude, remonts</t>
  </si>
  <si>
    <t>dzīvok</t>
  </si>
  <si>
    <t>Vannas istabas jaucējkrāna demontāža</t>
  </si>
  <si>
    <t>gab</t>
  </si>
  <si>
    <t>Virtuves izlietnes ūdensmaisītāja demontāža</t>
  </si>
  <si>
    <t>Virtuves izlietnes ūdensmaisītāja montāža un pieslēgšana ūdens apgādes sistēmai</t>
  </si>
  <si>
    <t xml:space="preserve">Vannas istabas jaucējkrāna ar dušas komplektu Thema Lux DF1224-1 vai ekvivalentu montāža </t>
  </si>
  <si>
    <t>Vannas sagatavošana krāsošanai</t>
  </si>
  <si>
    <t xml:space="preserve">Vannas krāsošana (iekšpuse, ārpuse) izmantojot Emalju vannai Penosil Premium un Emalju PF-115 melna </t>
  </si>
  <si>
    <t>Elektroinstalācija</t>
  </si>
  <si>
    <t>Elektroinstalācijas pārbaude, remonts (ieskaitot bojāto gaismas slēdžu un kontaktligzdu nomaiņu)</t>
  </si>
  <si>
    <t>Palīgrīki</t>
  </si>
  <si>
    <t>Būvgružu konteinera 4m3 noma</t>
  </si>
  <si>
    <t xml:space="preserve">Sastādīja :    ____________________                                                   </t>
  </si>
  <si>
    <t xml:space="preserve">                                               </t>
  </si>
  <si>
    <t>Lokālā tāme</t>
  </si>
  <si>
    <r>
      <t xml:space="preserve">Tāme sastādīta 2019. gada </t>
    </r>
    <r>
      <rPr>
        <u/>
        <sz val="10"/>
        <rFont val="Times New Roman"/>
        <family val="1"/>
        <charset val="186"/>
      </rPr>
      <t xml:space="preserve">                         </t>
    </r>
  </si>
  <si>
    <t>Tāmes izmaksas                          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</si>
</sst>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.0"/>
  </numFmts>
  <fonts count="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</cellStyleXfs>
  <cellXfs count="73">
    <xf numFmtId="0" fontId="0" fillId="0" borderId="0" xfId="0"/>
    <xf numFmtId="0" fontId="3" fillId="0" borderId="0" xfId="1" applyFont="1"/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vertical="center"/>
    </xf>
    <xf numFmtId="0" fontId="3" fillId="0" borderId="0" xfId="3" applyFont="1" applyBorder="1" applyAlignment="1">
      <alignment horizontal="left" vertical="center"/>
    </xf>
    <xf numFmtId="0" fontId="3" fillId="0" borderId="0" xfId="3" applyFont="1" applyAlignment="1">
      <alignment vertical="center"/>
    </xf>
    <xf numFmtId="4" fontId="4" fillId="0" borderId="1" xfId="3" applyNumberFormat="1" applyFont="1" applyBorder="1" applyAlignment="1">
      <alignment horizontal="right" vertical="center"/>
    </xf>
    <xf numFmtId="4" fontId="4" fillId="0" borderId="1" xfId="3" applyNumberFormat="1" applyFont="1" applyFill="1" applyBorder="1" applyAlignment="1">
      <alignment horizontal="right" vertical="center"/>
    </xf>
    <xf numFmtId="4" fontId="4" fillId="2" borderId="1" xfId="3" applyNumberFormat="1" applyFont="1" applyFill="1" applyBorder="1" applyAlignment="1">
      <alignment horizontal="right" vertical="center"/>
    </xf>
    <xf numFmtId="0" fontId="5" fillId="0" borderId="0" xfId="0" applyFont="1"/>
    <xf numFmtId="164" fontId="3" fillId="0" borderId="0" xfId="4" applyNumberFormat="1" applyFont="1" applyBorder="1" applyAlignment="1">
      <alignment horizontal="left" vertical="center"/>
    </xf>
    <xf numFmtId="0" fontId="4" fillId="0" borderId="0" xfId="4" applyFont="1" applyFill="1" applyBorder="1" applyAlignment="1">
      <alignment horizontal="left" vertical="center"/>
    </xf>
    <xf numFmtId="0" fontId="3" fillId="0" borderId="0" xfId="4" applyFont="1" applyFill="1" applyBorder="1" applyAlignment="1">
      <alignment horizontal="left" vertical="center"/>
    </xf>
    <xf numFmtId="0" fontId="3" fillId="0" borderId="0" xfId="4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5" fillId="0" borderId="0" xfId="0" applyFont="1" applyAlignment="1">
      <alignment vertical="center"/>
    </xf>
    <xf numFmtId="1" fontId="4" fillId="0" borderId="1" xfId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2" fontId="5" fillId="0" borderId="4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2" fontId="5" fillId="0" borderId="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9" fontId="3" fillId="0" borderId="5" xfId="3" applyNumberFormat="1" applyFont="1" applyBorder="1" applyAlignment="1">
      <alignment vertical="center"/>
    </xf>
    <xf numFmtId="10" fontId="3" fillId="2" borderId="5" xfId="3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/>
    </xf>
    <xf numFmtId="0" fontId="5" fillId="0" borderId="0" xfId="0" applyFont="1" applyAlignment="1"/>
    <xf numFmtId="0" fontId="4" fillId="0" borderId="1" xfId="1" applyNumberFormat="1" applyFont="1" applyBorder="1" applyAlignment="1">
      <alignment horizontal="center" textRotation="90" wrapText="1"/>
    </xf>
    <xf numFmtId="0" fontId="3" fillId="0" borderId="0" xfId="3" applyFont="1" applyAlignment="1">
      <alignment horizontal="right" vertical="center"/>
    </xf>
    <xf numFmtId="2" fontId="6" fillId="0" borderId="1" xfId="0" applyNumberFormat="1" applyFont="1" applyBorder="1" applyAlignment="1">
      <alignment horizontal="center" vertical="center"/>
    </xf>
    <xf numFmtId="2" fontId="3" fillId="0" borderId="0" xfId="3" applyNumberFormat="1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" fontId="4" fillId="3" borderId="1" xfId="1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8" xfId="0" applyNumberFormat="1" applyFont="1" applyBorder="1" applyAlignment="1">
      <alignment vertical="center"/>
    </xf>
    <xf numFmtId="0" fontId="5" fillId="0" borderId="9" xfId="0" applyNumberFormat="1" applyFont="1" applyBorder="1" applyAlignment="1">
      <alignment vertical="center"/>
    </xf>
    <xf numFmtId="4" fontId="4" fillId="2" borderId="10" xfId="3" applyNumberFormat="1" applyFont="1" applyFill="1" applyBorder="1" applyAlignment="1">
      <alignment horizontal="right" vertical="center"/>
    </xf>
    <xf numFmtId="2" fontId="5" fillId="0" borderId="10" xfId="0" applyNumberFormat="1" applyFont="1" applyBorder="1" applyAlignment="1">
      <alignment horizontal="center" vertical="center"/>
    </xf>
    <xf numFmtId="4" fontId="4" fillId="0" borderId="0" xfId="3" applyNumberFormat="1" applyFont="1" applyFill="1" applyBorder="1" applyAlignment="1">
      <alignment horizontal="right" vertical="center"/>
    </xf>
    <xf numFmtId="2" fontId="5" fillId="0" borderId="0" xfId="0" applyNumberFormat="1" applyFont="1" applyBorder="1" applyAlignment="1">
      <alignment horizontal="center" vertical="center"/>
    </xf>
    <xf numFmtId="9" fontId="3" fillId="2" borderId="10" xfId="3" applyNumberFormat="1" applyFont="1" applyFill="1" applyBorder="1" applyAlignment="1">
      <alignment vertical="center"/>
    </xf>
    <xf numFmtId="1" fontId="5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4" fillId="0" borderId="2" xfId="1" applyFont="1" applyBorder="1" applyAlignment="1">
      <alignment horizontal="center" textRotation="90"/>
    </xf>
    <xf numFmtId="0" fontId="4" fillId="0" borderId="3" xfId="1" applyFont="1" applyBorder="1" applyAlignment="1">
      <alignment horizontal="center" textRotation="90"/>
    </xf>
    <xf numFmtId="0" fontId="4" fillId="0" borderId="1" xfId="1" applyFont="1" applyBorder="1" applyAlignment="1">
      <alignment horizontal="center" textRotation="90"/>
    </xf>
    <xf numFmtId="0" fontId="4" fillId="0" borderId="1" xfId="1" applyFont="1" applyBorder="1" applyAlignment="1">
      <alignment horizontal="center"/>
    </xf>
    <xf numFmtId="0" fontId="3" fillId="0" borderId="0" xfId="3" applyFont="1" applyAlignment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 vertical="center"/>
    </xf>
    <xf numFmtId="0" fontId="4" fillId="0" borderId="1" xfId="1" applyFont="1" applyBorder="1" applyAlignment="1">
      <alignment textRotation="90"/>
    </xf>
    <xf numFmtId="0" fontId="3" fillId="0" borderId="0" xfId="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3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3" fillId="0" borderId="0" xfId="3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1" applyFont="1" applyBorder="1" applyAlignment="1">
      <alignment horizontal="center" vertical="center" wrapText="1"/>
    </xf>
    <xf numFmtId="0" fontId="0" fillId="0" borderId="1" xfId="0" applyBorder="1" applyAlignment="1"/>
  </cellXfs>
  <cellStyles count="6">
    <cellStyle name="Comma 2" xfId="2"/>
    <cellStyle name="Comma 3" xfId="5"/>
    <cellStyle name="Normal 2" xfId="1"/>
    <cellStyle name="Normal 3" xfId="3"/>
    <cellStyle name="Normal_tehnikas9" xfId="4"/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352426</xdr:colOff>
      <xdr:row>0</xdr:row>
      <xdr:rowOff>47626</xdr:rowOff>
    </xdr:from>
    <xdr:to>
      <xdr:col>9</xdr:col>
      <xdr:colOff>76200</xdr:colOff>
      <xdr:row>5</xdr:row>
      <xdr:rowOff>117187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5326" y="47626"/>
          <a:ext cx="2105024" cy="879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55"/>
  <sheetViews>
    <sheetView tabSelected="1" topLeftCell="A40" zoomScale="145" zoomScaleNormal="145" workbookViewId="0">
      <selection activeCell="B56" sqref="B56"/>
    </sheetView>
  </sheetViews>
  <sheetFormatPr defaultColWidth="9.109375" defaultRowHeight="13.2" x14ac:dyDescent="0.25"/>
  <cols>
    <col min="1" max="1" width="3" style="9" customWidth="1"/>
    <col min="2" max="2" width="47.109375" style="9" customWidth="1"/>
    <col min="3" max="3" width="5.6640625" style="9" customWidth="1"/>
    <col min="4" max="4" width="6.44140625" style="9" bestFit="1" customWidth="1"/>
    <col min="5" max="14" width="7.109375" style="9" customWidth="1"/>
    <col min="15" max="16384" width="9.109375" style="9"/>
  </cols>
  <sheetData>
    <row r="6" spans="1:15" x14ac:dyDescent="0.25">
      <c r="A6" s="10"/>
      <c r="B6" s="11"/>
      <c r="C6" s="12"/>
      <c r="D6" s="13"/>
      <c r="E6" s="12"/>
      <c r="F6" s="12"/>
      <c r="G6" s="12"/>
      <c r="H6" s="12"/>
      <c r="I6" s="12"/>
      <c r="J6" s="12"/>
      <c r="K6" s="12"/>
      <c r="L6" s="12"/>
      <c r="M6" s="14"/>
      <c r="N6" s="14"/>
      <c r="O6" s="14"/>
    </row>
    <row r="7" spans="1:15" x14ac:dyDescent="0.25">
      <c r="A7" s="59" t="s">
        <v>56</v>
      </c>
      <c r="B7" s="59"/>
      <c r="C7" s="59"/>
      <c r="D7" s="59"/>
      <c r="E7" s="59"/>
      <c r="F7" s="59"/>
      <c r="G7" s="59"/>
      <c r="H7" s="59"/>
      <c r="I7" s="5"/>
      <c r="J7" s="5"/>
      <c r="K7" s="5"/>
      <c r="L7" s="5"/>
      <c r="M7" s="5"/>
      <c r="N7" s="5"/>
      <c r="O7" s="5"/>
    </row>
    <row r="8" spans="1:15" ht="14.4" x14ac:dyDescent="0.25">
      <c r="A8" s="32"/>
      <c r="B8" s="32"/>
      <c r="C8" s="32"/>
      <c r="D8" s="32"/>
      <c r="E8" s="65" t="s">
        <v>21</v>
      </c>
      <c r="F8" s="66"/>
      <c r="G8" s="66"/>
      <c r="H8" s="66"/>
      <c r="I8" s="66"/>
      <c r="J8" s="66"/>
      <c r="K8" s="5"/>
      <c r="L8" s="5"/>
      <c r="M8" s="5"/>
      <c r="N8" s="5"/>
      <c r="O8" s="5"/>
    </row>
    <row r="9" spans="1:15" ht="14.4" x14ac:dyDescent="0.25">
      <c r="A9" s="62" t="s">
        <v>20</v>
      </c>
      <c r="B9" s="62"/>
      <c r="C9" s="62"/>
      <c r="D9" s="62"/>
      <c r="E9" s="62"/>
      <c r="F9" s="62"/>
      <c r="G9" s="62"/>
      <c r="H9" s="62"/>
      <c r="I9" s="62"/>
      <c r="J9" s="62"/>
      <c r="K9" s="69"/>
      <c r="L9" s="70"/>
      <c r="M9" s="34"/>
      <c r="N9" s="15"/>
      <c r="O9" s="15"/>
    </row>
    <row r="10" spans="1:15" x14ac:dyDescent="0.25">
      <c r="A10" s="62" t="s">
        <v>6</v>
      </c>
      <c r="B10" s="62"/>
      <c r="C10" s="62"/>
      <c r="D10" s="62"/>
      <c r="E10" s="62"/>
      <c r="F10" s="62"/>
      <c r="G10" s="62"/>
      <c r="H10" s="62"/>
      <c r="I10" s="62"/>
      <c r="J10" s="62"/>
      <c r="K10" s="15"/>
      <c r="L10" s="15"/>
      <c r="M10" s="34"/>
      <c r="N10" s="15"/>
      <c r="O10" s="15"/>
    </row>
    <row r="11" spans="1:15" x14ac:dyDescent="0.25">
      <c r="A11" s="63"/>
      <c r="B11" s="63"/>
      <c r="C11" s="63"/>
      <c r="D11" s="63"/>
      <c r="E11" s="63"/>
      <c r="F11" s="63"/>
      <c r="G11" s="63"/>
      <c r="H11" s="63"/>
      <c r="I11" s="63"/>
      <c r="J11" s="63"/>
      <c r="K11" s="65" t="s">
        <v>58</v>
      </c>
      <c r="L11" s="65"/>
      <c r="M11" s="65"/>
      <c r="N11" s="65"/>
      <c r="O11" s="15"/>
    </row>
    <row r="12" spans="1:15" ht="14.4" x14ac:dyDescent="0.25">
      <c r="A12" s="4"/>
      <c r="B12" s="4"/>
      <c r="C12" s="4"/>
      <c r="D12" s="4"/>
      <c r="E12" s="4"/>
      <c r="F12" s="4"/>
      <c r="G12" s="4"/>
      <c r="H12" s="4"/>
      <c r="I12" s="4"/>
      <c r="J12" s="67" t="s">
        <v>57</v>
      </c>
      <c r="K12" s="68"/>
      <c r="L12" s="68"/>
      <c r="M12" s="68"/>
      <c r="N12" s="68"/>
      <c r="O12" s="15"/>
    </row>
    <row r="13" spans="1:15" ht="12.75" customHeight="1" x14ac:dyDescent="0.3">
      <c r="A13" s="64" t="s">
        <v>0</v>
      </c>
      <c r="B13" s="60" t="s">
        <v>1</v>
      </c>
      <c r="C13" s="55" t="s">
        <v>7</v>
      </c>
      <c r="D13" s="57" t="s">
        <v>2</v>
      </c>
      <c r="E13" s="58" t="s">
        <v>3</v>
      </c>
      <c r="F13" s="58"/>
      <c r="G13" s="58"/>
      <c r="H13" s="58"/>
      <c r="I13" s="58"/>
      <c r="J13" s="58"/>
      <c r="K13" s="71" t="s">
        <v>4</v>
      </c>
      <c r="L13" s="71"/>
      <c r="M13" s="71"/>
      <c r="N13" s="72"/>
      <c r="O13" s="1"/>
    </row>
    <row r="14" spans="1:15" ht="80.25" customHeight="1" x14ac:dyDescent="0.25">
      <c r="A14" s="64"/>
      <c r="B14" s="61"/>
      <c r="C14" s="56"/>
      <c r="D14" s="57"/>
      <c r="E14" s="2" t="s">
        <v>5</v>
      </c>
      <c r="F14" s="31" t="s">
        <v>15</v>
      </c>
      <c r="G14" s="2" t="s">
        <v>16</v>
      </c>
      <c r="H14" s="2" t="s">
        <v>17</v>
      </c>
      <c r="I14" s="2" t="s">
        <v>18</v>
      </c>
      <c r="J14" s="2" t="s">
        <v>19</v>
      </c>
      <c r="K14" s="2" t="s">
        <v>16</v>
      </c>
      <c r="L14" s="2" t="s">
        <v>17</v>
      </c>
      <c r="M14" s="2" t="s">
        <v>18</v>
      </c>
      <c r="N14" s="2" t="s">
        <v>14</v>
      </c>
      <c r="O14" s="1"/>
    </row>
    <row r="15" spans="1:15" x14ac:dyDescent="0.25">
      <c r="A15" s="3">
        <v>1</v>
      </c>
      <c r="B15" s="3">
        <v>2</v>
      </c>
      <c r="C15" s="3">
        <v>3</v>
      </c>
      <c r="D15" s="17">
        <v>4</v>
      </c>
      <c r="E15" s="3">
        <v>5</v>
      </c>
      <c r="F15" s="3">
        <v>6</v>
      </c>
      <c r="G15" s="3">
        <v>7</v>
      </c>
      <c r="H15" s="3">
        <v>8</v>
      </c>
      <c r="I15" s="3">
        <v>9</v>
      </c>
      <c r="J15" s="3">
        <v>10</v>
      </c>
      <c r="K15" s="3">
        <v>11</v>
      </c>
      <c r="L15" s="3">
        <v>12</v>
      </c>
      <c r="M15" s="3">
        <v>13</v>
      </c>
      <c r="N15" s="3">
        <v>14</v>
      </c>
    </row>
    <row r="16" spans="1:15" x14ac:dyDescent="0.25">
      <c r="A16" s="3"/>
      <c r="B16" s="37" t="s">
        <v>22</v>
      </c>
      <c r="C16" s="37"/>
      <c r="D16" s="38"/>
      <c r="E16" s="37"/>
      <c r="F16" s="37"/>
      <c r="G16" s="37"/>
      <c r="H16" s="37"/>
      <c r="I16" s="37"/>
      <c r="J16" s="37"/>
      <c r="K16" s="37"/>
      <c r="L16" s="37"/>
      <c r="M16" s="37"/>
      <c r="N16" s="37"/>
    </row>
    <row r="17" spans="1:14" ht="39.6" x14ac:dyDescent="0.25">
      <c r="A17" s="18">
        <v>1</v>
      </c>
      <c r="B17" s="36" t="s">
        <v>24</v>
      </c>
      <c r="C17" s="20" t="s">
        <v>23</v>
      </c>
      <c r="D17" s="35">
        <v>29.8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ht="26.4" x14ac:dyDescent="0.25">
      <c r="A18" s="18">
        <v>2</v>
      </c>
      <c r="B18" s="36" t="s">
        <v>25</v>
      </c>
      <c r="C18" s="20" t="s">
        <v>23</v>
      </c>
      <c r="D18" s="21">
        <v>33</v>
      </c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ht="39.6" x14ac:dyDescent="0.25">
      <c r="A19" s="18">
        <v>3</v>
      </c>
      <c r="B19" s="36" t="s">
        <v>26</v>
      </c>
      <c r="C19" s="20" t="s">
        <v>23</v>
      </c>
      <c r="D19" s="35">
        <v>85.7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ht="26.4" x14ac:dyDescent="0.25">
      <c r="A20" s="18">
        <v>4</v>
      </c>
      <c r="B20" s="36" t="s">
        <v>27</v>
      </c>
      <c r="C20" s="20" t="s">
        <v>23</v>
      </c>
      <c r="D20" s="35">
        <v>10.3</v>
      </c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ht="39.6" x14ac:dyDescent="0.25">
      <c r="A21" s="18">
        <v>5</v>
      </c>
      <c r="B21" s="36" t="s">
        <v>28</v>
      </c>
      <c r="C21" s="43" t="s">
        <v>29</v>
      </c>
      <c r="D21" s="21">
        <v>3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ht="26.4" x14ac:dyDescent="0.25">
      <c r="A22" s="18">
        <v>6</v>
      </c>
      <c r="B22" s="36" t="s">
        <v>30</v>
      </c>
      <c r="C22" s="20" t="s">
        <v>29</v>
      </c>
      <c r="D22" s="21">
        <v>5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ht="52.8" x14ac:dyDescent="0.25">
      <c r="A23" s="18">
        <v>7</v>
      </c>
      <c r="B23" s="36" t="s">
        <v>31</v>
      </c>
      <c r="C23" s="20" t="s">
        <v>23</v>
      </c>
      <c r="D23" s="21">
        <v>33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18">
        <v>8</v>
      </c>
      <c r="B24" s="19" t="s">
        <v>32</v>
      </c>
      <c r="C24" s="20" t="s">
        <v>29</v>
      </c>
      <c r="D24" s="21">
        <v>5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18">
        <v>9</v>
      </c>
      <c r="B25" s="19" t="s">
        <v>33</v>
      </c>
      <c r="C25" s="20" t="s">
        <v>23</v>
      </c>
      <c r="D25" s="35">
        <v>10.3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ht="39.6" x14ac:dyDescent="0.25">
      <c r="A26" s="18">
        <v>10</v>
      </c>
      <c r="B26" s="36" t="s">
        <v>34</v>
      </c>
      <c r="C26" s="20" t="s">
        <v>23</v>
      </c>
      <c r="D26" s="35">
        <v>85.7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39.6" x14ac:dyDescent="0.25">
      <c r="A27" s="18">
        <v>11</v>
      </c>
      <c r="B27" s="36" t="s">
        <v>35</v>
      </c>
      <c r="C27" s="20" t="s">
        <v>23</v>
      </c>
      <c r="D27" s="35">
        <v>85.7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18">
        <v>12</v>
      </c>
      <c r="B28" s="36" t="s">
        <v>37</v>
      </c>
      <c r="C28" s="20" t="s">
        <v>23</v>
      </c>
      <c r="D28" s="21">
        <v>33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ht="39.6" x14ac:dyDescent="0.25">
      <c r="A29" s="18">
        <v>13</v>
      </c>
      <c r="B29" s="36" t="s">
        <v>36</v>
      </c>
      <c r="C29" s="20" t="s">
        <v>23</v>
      </c>
      <c r="D29" s="21">
        <v>33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18">
        <v>14</v>
      </c>
      <c r="B30" s="19" t="s">
        <v>38</v>
      </c>
      <c r="C30" s="20" t="s">
        <v>39</v>
      </c>
      <c r="D30" s="21">
        <v>30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18"/>
      <c r="B31" s="39" t="s">
        <v>40</v>
      </c>
      <c r="C31" s="40"/>
      <c r="D31" s="41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4" ht="26.4" x14ac:dyDescent="0.25">
      <c r="A32" s="18">
        <v>15</v>
      </c>
      <c r="B32" s="36" t="s">
        <v>41</v>
      </c>
      <c r="C32" s="20" t="s">
        <v>42</v>
      </c>
      <c r="D32" s="21">
        <v>1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</row>
    <row r="33" spans="1:14" x14ac:dyDescent="0.25">
      <c r="A33" s="18">
        <v>16</v>
      </c>
      <c r="B33" s="19" t="s">
        <v>43</v>
      </c>
      <c r="C33" s="20" t="s">
        <v>44</v>
      </c>
      <c r="D33" s="21">
        <v>1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 ht="26.4" x14ac:dyDescent="0.25">
      <c r="A34" s="18">
        <v>17</v>
      </c>
      <c r="B34" s="36" t="s">
        <v>47</v>
      </c>
      <c r="C34" s="20" t="s">
        <v>29</v>
      </c>
      <c r="D34" s="21">
        <v>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4" x14ac:dyDescent="0.25">
      <c r="A35" s="18">
        <v>18</v>
      </c>
      <c r="B35" s="19" t="s">
        <v>45</v>
      </c>
      <c r="C35" s="20" t="s">
        <v>44</v>
      </c>
      <c r="D35" s="21">
        <v>1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</row>
    <row r="36" spans="1:14" ht="26.4" x14ac:dyDescent="0.25">
      <c r="A36" s="18">
        <v>19</v>
      </c>
      <c r="B36" s="36" t="s">
        <v>46</v>
      </c>
      <c r="C36" s="20" t="s">
        <v>44</v>
      </c>
      <c r="D36" s="21">
        <v>1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</row>
    <row r="37" spans="1:14" x14ac:dyDescent="0.25">
      <c r="A37" s="18">
        <v>20</v>
      </c>
      <c r="B37" s="19" t="s">
        <v>48</v>
      </c>
      <c r="C37" s="20" t="s">
        <v>44</v>
      </c>
      <c r="D37" s="21">
        <v>1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</row>
    <row r="38" spans="1:14" ht="26.4" x14ac:dyDescent="0.25">
      <c r="A38" s="18">
        <v>21</v>
      </c>
      <c r="B38" s="36" t="s">
        <v>49</v>
      </c>
      <c r="C38" s="20" t="s">
        <v>44</v>
      </c>
      <c r="D38" s="21">
        <v>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</row>
    <row r="39" spans="1:14" x14ac:dyDescent="0.25">
      <c r="A39" s="18"/>
      <c r="B39" s="42" t="s">
        <v>50</v>
      </c>
      <c r="C39" s="40"/>
      <c r="D39" s="41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26.4" x14ac:dyDescent="0.25">
      <c r="A40" s="18">
        <v>22</v>
      </c>
      <c r="B40" s="36" t="s">
        <v>51</v>
      </c>
      <c r="C40" s="20" t="s">
        <v>42</v>
      </c>
      <c r="D40" s="21">
        <v>1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</row>
    <row r="41" spans="1:14" x14ac:dyDescent="0.25">
      <c r="A41" s="18"/>
      <c r="B41" s="42" t="s">
        <v>52</v>
      </c>
      <c r="C41" s="40"/>
      <c r="D41" s="41"/>
      <c r="E41" s="40"/>
      <c r="F41" s="40"/>
      <c r="G41" s="40"/>
      <c r="H41" s="40"/>
      <c r="I41" s="40"/>
      <c r="J41" s="40"/>
      <c r="K41" s="40"/>
      <c r="L41" s="40"/>
      <c r="M41" s="40"/>
      <c r="N41" s="40"/>
    </row>
    <row r="42" spans="1:14" x14ac:dyDescent="0.25">
      <c r="A42" s="18">
        <v>23</v>
      </c>
      <c r="B42" s="19" t="s">
        <v>53</v>
      </c>
      <c r="C42" s="20" t="s">
        <v>44</v>
      </c>
      <c r="D42" s="21">
        <v>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</row>
    <row r="43" spans="1:14" x14ac:dyDescent="0.25">
      <c r="A43" s="18"/>
      <c r="B43" s="19"/>
      <c r="C43" s="22"/>
      <c r="D43" s="23"/>
      <c r="E43" s="24"/>
      <c r="F43" s="24"/>
      <c r="G43" s="24"/>
      <c r="H43" s="24"/>
      <c r="I43" s="24"/>
      <c r="J43" s="25"/>
      <c r="K43" s="20"/>
      <c r="L43" s="20"/>
      <c r="M43" s="20"/>
      <c r="N43" s="33"/>
    </row>
    <row r="44" spans="1:14" x14ac:dyDescent="0.25">
      <c r="A44" s="18"/>
      <c r="B44" s="26" t="s">
        <v>8</v>
      </c>
      <c r="C44" s="22"/>
      <c r="D44" s="27"/>
      <c r="E44" s="24"/>
      <c r="F44" s="24"/>
      <c r="G44" s="24"/>
      <c r="H44" s="24"/>
      <c r="I44" s="24"/>
      <c r="J44" s="24"/>
      <c r="K44" s="24"/>
      <c r="L44" s="24"/>
      <c r="M44" s="25"/>
      <c r="N44" s="20">
        <f>ROUND(N43*D44,2)</f>
        <v>0</v>
      </c>
    </row>
    <row r="45" spans="1:14" x14ac:dyDescent="0.25">
      <c r="A45" s="18"/>
      <c r="B45" s="26" t="s">
        <v>12</v>
      </c>
      <c r="C45" s="22"/>
      <c r="D45" s="27"/>
      <c r="E45" s="24"/>
      <c r="F45" s="24"/>
      <c r="G45" s="24"/>
      <c r="H45" s="24"/>
      <c r="I45" s="24"/>
      <c r="J45" s="24"/>
      <c r="K45" s="24"/>
      <c r="L45" s="24"/>
      <c r="M45" s="25"/>
      <c r="N45" s="20">
        <f>ROUND(N43*D45,2)</f>
        <v>0</v>
      </c>
    </row>
    <row r="46" spans="1:14" x14ac:dyDescent="0.25">
      <c r="A46" s="18"/>
      <c r="B46" s="26" t="s">
        <v>13</v>
      </c>
      <c r="C46" s="22"/>
      <c r="D46" s="27"/>
      <c r="E46" s="24"/>
      <c r="F46" s="24"/>
      <c r="G46" s="24"/>
      <c r="H46" s="24"/>
      <c r="I46" s="24"/>
      <c r="J46" s="24"/>
      <c r="K46" s="24"/>
      <c r="L46" s="24"/>
      <c r="M46" s="25"/>
      <c r="N46" s="20">
        <f>ROUND(L43*D46,2)</f>
        <v>0</v>
      </c>
    </row>
    <row r="47" spans="1:14" x14ac:dyDescent="0.25">
      <c r="A47" s="18"/>
      <c r="B47" s="6" t="s">
        <v>11</v>
      </c>
      <c r="C47" s="22"/>
      <c r="D47" s="27"/>
      <c r="E47" s="24"/>
      <c r="F47" s="24"/>
      <c r="G47" s="24"/>
      <c r="H47" s="24"/>
      <c r="I47" s="24"/>
      <c r="J47" s="24"/>
      <c r="K47" s="24"/>
      <c r="L47" s="24"/>
      <c r="M47" s="25"/>
      <c r="N47" s="20">
        <f>ROUND(N43*D47,2)</f>
        <v>0</v>
      </c>
    </row>
    <row r="48" spans="1:14" x14ac:dyDescent="0.25">
      <c r="A48" s="18"/>
      <c r="B48" s="8" t="s">
        <v>9</v>
      </c>
      <c r="C48" s="22"/>
      <c r="D48" s="28"/>
      <c r="E48" s="24"/>
      <c r="F48" s="24"/>
      <c r="G48" s="24"/>
      <c r="H48" s="24"/>
      <c r="I48" s="24"/>
      <c r="J48" s="24"/>
      <c r="K48" s="24"/>
      <c r="L48" s="24"/>
      <c r="M48" s="25"/>
      <c r="N48" s="20">
        <f>K43*D48</f>
        <v>0</v>
      </c>
    </row>
    <row r="49" spans="1:15" x14ac:dyDescent="0.25">
      <c r="A49" s="18"/>
      <c r="B49" s="7" t="s">
        <v>10</v>
      </c>
      <c r="C49" s="22"/>
      <c r="D49" s="29"/>
      <c r="E49" s="24"/>
      <c r="F49" s="24"/>
      <c r="G49" s="24"/>
      <c r="H49" s="24"/>
      <c r="I49" s="24"/>
      <c r="J49" s="24"/>
      <c r="K49" s="24"/>
      <c r="L49" s="24"/>
      <c r="M49" s="25"/>
      <c r="N49" s="20">
        <f>SUM(N43:N48)</f>
        <v>0</v>
      </c>
    </row>
    <row r="50" spans="1:15" x14ac:dyDescent="0.25">
      <c r="A50" s="46"/>
      <c r="B50" s="47"/>
      <c r="C50" s="48"/>
      <c r="D50" s="51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4"/>
    </row>
    <row r="51" spans="1:15" x14ac:dyDescent="0.25">
      <c r="A51" s="45"/>
      <c r="B51" s="49"/>
      <c r="C51" s="50"/>
      <c r="D51" s="52"/>
      <c r="E51" s="50"/>
      <c r="F51" s="50"/>
      <c r="G51" s="50"/>
      <c r="H51" s="50"/>
      <c r="I51" s="50"/>
      <c r="J51" s="50"/>
      <c r="K51" s="50"/>
      <c r="L51" s="50"/>
      <c r="M51" s="50"/>
      <c r="N51" s="53"/>
      <c r="O51" s="44"/>
    </row>
    <row r="52" spans="1:15" x14ac:dyDescent="0.25">
      <c r="A52" s="44"/>
      <c r="B52" s="44"/>
      <c r="D52" s="44"/>
      <c r="E52" s="44"/>
      <c r="F52" s="44"/>
      <c r="G52" s="44"/>
      <c r="H52" s="44"/>
      <c r="J52" s="44"/>
      <c r="L52" s="44"/>
      <c r="M52" s="44"/>
      <c r="N52" s="44"/>
    </row>
    <row r="53" spans="1:15" ht="15" customHeight="1" x14ac:dyDescent="0.25">
      <c r="B53" s="16" t="s">
        <v>54</v>
      </c>
      <c r="G53" s="54"/>
      <c r="H53" s="54"/>
      <c r="I53" s="54"/>
      <c r="J53" s="54"/>
      <c r="K53" s="54"/>
      <c r="L53" s="54"/>
      <c r="M53" s="54"/>
      <c r="N53" s="30"/>
    </row>
    <row r="54" spans="1:15" x14ac:dyDescent="0.25">
      <c r="G54" s="30"/>
      <c r="H54" s="30"/>
      <c r="I54" s="30"/>
      <c r="J54" s="30"/>
      <c r="K54" s="30"/>
      <c r="L54" s="30"/>
      <c r="M54" s="30"/>
      <c r="N54" s="30"/>
    </row>
    <row r="55" spans="1:15" x14ac:dyDescent="0.25">
      <c r="B55" s="16" t="s">
        <v>55</v>
      </c>
    </row>
  </sheetData>
  <mergeCells count="15">
    <mergeCell ref="G53:M53"/>
    <mergeCell ref="C13:C14"/>
    <mergeCell ref="D13:D14"/>
    <mergeCell ref="E13:J13"/>
    <mergeCell ref="A7:H7"/>
    <mergeCell ref="B13:B14"/>
    <mergeCell ref="A9:J9"/>
    <mergeCell ref="A10:J10"/>
    <mergeCell ref="A11:J11"/>
    <mergeCell ref="A13:A14"/>
    <mergeCell ref="E8:J8"/>
    <mergeCell ref="J12:N12"/>
    <mergeCell ref="K9:L9"/>
    <mergeCell ref="K13:N13"/>
    <mergeCell ref="K11:N11"/>
  </mergeCells>
  <printOptions horizontalCentered="1"/>
  <pageMargins left="0.59055118110236227" right="0.59055118110236227" top="0.78740157480314965" bottom="0.59055118110236227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Kashelz</dc:creator>
  <cp:lastModifiedBy>Lietotajs</cp:lastModifiedBy>
  <cp:lastPrinted>2019-02-06T12:48:45Z</cp:lastPrinted>
  <dcterms:created xsi:type="dcterms:W3CDTF">2011-08-01T10:28:03Z</dcterms:created>
  <dcterms:modified xsi:type="dcterms:W3CDTF">2019-02-11T08:32:34Z</dcterms:modified>
</cp:coreProperties>
</file>