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enu_aptaujas\Smiltnieki_4,Upiskalns\"/>
    </mc:Choice>
  </mc:AlternateContent>
  <xr:revisionPtr revIDLastSave="0" documentId="13_ncr:1_{C9E7C901-300E-4700-96AE-5E047C0F4F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</sheets>
  <calcPr calcId="181029"/>
</workbook>
</file>

<file path=xl/calcChain.xml><?xml version="1.0" encoding="utf-8"?>
<calcChain xmlns="http://schemas.openxmlformats.org/spreadsheetml/2006/main">
  <c r="N37" i="2" l="1"/>
  <c r="L37" i="2" l="1"/>
  <c r="O37" i="2"/>
  <c r="M37" i="2" l="1"/>
  <c r="P39" i="2"/>
  <c r="P37" i="2" l="1"/>
  <c r="P38" i="2" l="1"/>
  <c r="P40" i="2" s="1"/>
  <c r="P42" i="2" s="1"/>
  <c r="P41" i="2"/>
  <c r="P43" i="2" l="1"/>
  <c r="P44" i="2" s="1"/>
  <c r="P45" i="2" s="1"/>
  <c r="O4" i="2" l="1"/>
</calcChain>
</file>

<file path=xl/sharedStrings.xml><?xml version="1.0" encoding="utf-8"?>
<sst xmlns="http://schemas.openxmlformats.org/spreadsheetml/2006/main" count="80" uniqueCount="65">
  <si>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</si>
  <si>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</si>
  <si>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</si>
  <si>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</si>
  <si>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</si>
  <si>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</si>
  <si>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</si>
  <si>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</si>
  <si>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Kopa bez PVN: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</si>
  <si>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</si>
  <si>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</si>
  <si>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</si>
  <si>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</si>
  <si>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</si>
  <si>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</si>
  <si>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</si>
  <si>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</si>
  <si>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 xml:space="preserve">Pieņēma:  ____________________  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</si>
  <si>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</si>
  <si>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</si>
  <si>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</si>
  <si>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</si>
  <si>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</si>
  <si>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Peļņa:</t>
  </si>
  <si>
    <t>Pasūtījuma Nr:</t>
  </si>
  <si>
    <t>Objekta nosaukums: Pašvaldības dzīvokļu remonts</t>
  </si>
  <si>
    <t>Būves nosaukums:  Pašvaldības dzīvokļu remonts</t>
  </si>
  <si>
    <t>Tiešās izmaksas kopā, t. sk. darba devēja sociālais nodoklis 23,59%</t>
  </si>
  <si>
    <t>Sagādes izdevumi:</t>
  </si>
  <si>
    <t>Tāme sastādīta 2022. gada tirgus cenās, veicot objekta apsekošanu dabā.</t>
  </si>
  <si>
    <t>Objekta adrese: "Smiltnieki 4", Upīškalns, Kurmāles pagasts, Kuldīgas pagasts</t>
  </si>
  <si>
    <t>Dzīvokļa remonts</t>
  </si>
  <si>
    <t>Vispārceltnieciskie darbi</t>
  </si>
  <si>
    <t>Esošo kājlīstu demontāža</t>
  </si>
  <si>
    <t>dzīvok</t>
  </si>
  <si>
    <t>Grīdas seguma (linoleja, paklāju) (telpās Nr. 1;2;4;7) demontāža  (būvgružu nogādāšana līdz būvgružu konteineram)</t>
  </si>
  <si>
    <t>m2</t>
  </si>
  <si>
    <t>Iekšdurvju un to kārbu demontāža (būvgružu nogādāšana līdz būvgružu konteineram)</t>
  </si>
  <si>
    <t>gab</t>
  </si>
  <si>
    <t>Durvju  to kārbu un noseglīstu  montāža</t>
  </si>
  <si>
    <t>Lamināta ieklāšana uz putu polietilēna plēves (telpās Nr. 1;4;6;7;8)</t>
  </si>
  <si>
    <t>Linoleja ieklāšana (telpa Nr. 2)</t>
  </si>
  <si>
    <t>PVC kājlīstes montāža</t>
  </si>
  <si>
    <t>m</t>
  </si>
  <si>
    <t>Sanitārtehniskie darbi</t>
  </si>
  <si>
    <t>Ūdensapgādes un kanalizācijas sistēmas pārbaude, remonts</t>
  </si>
  <si>
    <t>Vannas jaucējkrāna ar dušas komplektu demontāža</t>
  </si>
  <si>
    <t>kpl</t>
  </si>
  <si>
    <t>Vannas jaucējkrāns ar dušas komplektu montāža</t>
  </si>
  <si>
    <t>Palīgrīki</t>
  </si>
  <si>
    <t>Jaukto būvgružu konteinera 4m3 noma (transporta izmaksas ieskaitītas)</t>
  </si>
  <si>
    <t>Papildizdevumi</t>
  </si>
  <si>
    <t>Transporta izdevumi</t>
  </si>
  <si>
    <t>km</t>
  </si>
  <si>
    <t>Elektroinstalācija</t>
  </si>
  <si>
    <t>Esošās elektroinstalācijas demontāža (kabeļi, gaismas slēdži, kontakti, gaismas ķermeņi)</t>
  </si>
  <si>
    <t>Elektrosadales kārbas ar drošinātājiem montāža</t>
  </si>
  <si>
    <t>1-pola gaismas slēdža  montāža</t>
  </si>
  <si>
    <t>2-vietīga kontaktligzdas  montāža</t>
  </si>
  <si>
    <t>Pagaidu apgaismes ķermeņu montāža (patrona+spuldze)</t>
  </si>
  <si>
    <t>Lokālā tāme Nr.</t>
  </si>
  <si>
    <t xml:space="preserve">Tāme sastādīta </t>
  </si>
  <si>
    <t xml:space="preserve">Sastādīja :    ____________________  / ______________ /                                                </t>
  </si>
  <si>
    <t xml:space="preserve">Pārbaudīja :    ____________________   / _________ /                                               </t>
  </si>
  <si>
    <t>Elektrokabeļu NYM (3x2,5 kabeli kontaktligzdām un 3x1,5 kabeli slēdžiem) montāža šrobējot sienās (ieskaitot aizdari)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</si>
</sst>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shrinkToFit="1"/>
    </xf>
    <xf numFmtId="164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9">
    <cellStyle name="Comma 2" xfId="2" xr:uid="{00000000-0005-0000-0000-000000000000}"/>
    <cellStyle name="Comma 2 2" xfId="6" xr:uid="{7B2149EF-EAE1-4CBF-B9B0-7117D4692D0E}"/>
    <cellStyle name="Comma 3" xfId="5" xr:uid="{00000000-0005-0000-0000-000001000000}"/>
    <cellStyle name="Comma 3 2" xfId="8" xr:uid="{04D96227-F83C-47B3-BE38-06FC40268867}"/>
    <cellStyle name="Normal" xfId="0" builtinId="0"/>
    <cellStyle name="Normal 2" xfId="1" xr:uid="{00000000-0005-0000-0000-000002000000}"/>
    <cellStyle name="Normal 3" xfId="3" xr:uid="{00000000-0005-0000-0000-000003000000}"/>
    <cellStyle name="Normal 3 2" xfId="7" xr:uid="{4996A653-4DE5-471A-9426-3F611AD3BB83}"/>
    <cellStyle name="Normal_tehnikas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2613798</xdr:colOff>
      <xdr:row>0</xdr:row>
      <xdr:rowOff>59451</xdr:rowOff>
    </xdr:from>
    <xdr:to>
      <xdr:col>4</xdr:col>
      <xdr:colOff>194342</xdr:colOff>
      <xdr:row>3</xdr:row>
      <xdr:rowOff>8503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953" y="59451"/>
          <a:ext cx="110807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topLeftCell="A22" zoomScale="145" zoomScaleNormal="145" workbookViewId="0">
      <selection activeCell="C29" sqref="C29"/>
    </sheetView>
  </sheetViews>
  <sheetFormatPr defaultRowHeight="12.75" x14ac:dyDescent="0.2"/>
  <cols>
    <col min="1" max="1" width="4" style="6" customWidth="1"/>
    <col min="2" max="2" width="6.85546875" style="6" customWidth="1"/>
    <col min="3" max="3" width="47.140625" style="6" customWidth="1"/>
    <col min="4" max="4" width="5.7109375" style="6" customWidth="1"/>
    <col min="5" max="5" width="6.42578125" style="6" bestFit="1" customWidth="1"/>
    <col min="6" max="16" width="7.140625" style="6" customWidth="1"/>
    <col min="17" max="16384" width="9.140625" style="6"/>
  </cols>
  <sheetData>
    <row r="1" spans="1:17" x14ac:dyDescent="0.2">
      <c r="A1" s="7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43" t="s">
        <v>60</v>
      </c>
      <c r="B2" s="43"/>
      <c r="C2" s="43"/>
      <c r="D2" s="43"/>
      <c r="E2" s="43"/>
      <c r="F2" s="43"/>
      <c r="G2" s="43"/>
      <c r="H2" s="43"/>
      <c r="I2" s="43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26"/>
      <c r="B3" s="26"/>
      <c r="C3" s="26"/>
      <c r="D3" s="26"/>
      <c r="E3" s="26"/>
      <c r="F3" s="44" t="s">
        <v>31</v>
      </c>
      <c r="G3" s="45"/>
      <c r="H3" s="45"/>
      <c r="I3" s="45"/>
      <c r="J3" s="45"/>
      <c r="K3" s="45"/>
      <c r="L3" s="29"/>
      <c r="M3" s="3"/>
      <c r="N3" s="3"/>
      <c r="O3" s="3"/>
      <c r="P3" s="3"/>
      <c r="Q3" s="3"/>
    </row>
    <row r="4" spans="1:17" ht="15" x14ac:dyDescent="0.2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27"/>
      <c r="M4" s="47" t="s">
        <v>9</v>
      </c>
      <c r="N4" s="48"/>
      <c r="O4" s="24">
        <f>P45</f>
        <v>0</v>
      </c>
      <c r="P4" s="28" t="s">
        <v>11</v>
      </c>
      <c r="Q4" s="28"/>
    </row>
    <row r="5" spans="1:17" ht="15" x14ac:dyDescent="0.2">
      <c r="A5" s="46" t="s">
        <v>26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27"/>
      <c r="M5" s="28"/>
      <c r="N5" s="30"/>
      <c r="O5" s="24"/>
      <c r="P5" s="28"/>
      <c r="Q5" s="28"/>
    </row>
    <row r="6" spans="1:17" x14ac:dyDescent="0.2">
      <c r="A6" s="46" t="s">
        <v>30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27"/>
      <c r="M6" s="28"/>
      <c r="N6" s="28"/>
      <c r="O6" s="24"/>
      <c r="P6" s="28"/>
      <c r="Q6" s="28"/>
    </row>
    <row r="7" spans="1:17" x14ac:dyDescent="0.2">
      <c r="A7" s="46" t="s">
        <v>24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27"/>
      <c r="M7" s="28"/>
      <c r="N7" s="28"/>
      <c r="O7" s="24"/>
      <c r="P7" s="28"/>
      <c r="Q7" s="28"/>
    </row>
    <row r="8" spans="1:17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28"/>
      <c r="O8" s="24"/>
      <c r="P8" s="28"/>
      <c r="Q8" s="28"/>
    </row>
    <row r="9" spans="1:17" x14ac:dyDescent="0.2">
      <c r="A9" s="47" t="s">
        <v>29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28"/>
      <c r="M9" s="28"/>
      <c r="N9" s="28"/>
      <c r="O9" s="28"/>
      <c r="P9" s="28"/>
      <c r="Q9" s="28"/>
    </row>
    <row r="10" spans="1:17" ht="15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54" t="s">
        <v>61</v>
      </c>
      <c r="L10" s="54"/>
      <c r="M10" s="55"/>
      <c r="N10" s="55"/>
      <c r="O10" s="55"/>
      <c r="P10" s="55"/>
      <c r="Q10" s="28"/>
    </row>
    <row r="11" spans="1:17" ht="12.75" customHeight="1" x14ac:dyDescent="0.25">
      <c r="A11" s="56" t="s">
        <v>16</v>
      </c>
      <c r="B11" s="49" t="s">
        <v>15</v>
      </c>
      <c r="C11" s="57" t="s">
        <v>0</v>
      </c>
      <c r="D11" s="59" t="s">
        <v>5</v>
      </c>
      <c r="E11" s="61" t="s">
        <v>1</v>
      </c>
      <c r="F11" s="62" t="s">
        <v>2</v>
      </c>
      <c r="G11" s="62"/>
      <c r="H11" s="62"/>
      <c r="I11" s="62"/>
      <c r="J11" s="62"/>
      <c r="K11" s="62"/>
      <c r="L11" s="51" t="s">
        <v>3</v>
      </c>
      <c r="M11" s="52"/>
      <c r="N11" s="52"/>
      <c r="O11" s="52"/>
      <c r="P11" s="53"/>
      <c r="Q11" s="1"/>
    </row>
    <row r="12" spans="1:17" ht="106.5" customHeight="1" x14ac:dyDescent="0.2">
      <c r="A12" s="56"/>
      <c r="B12" s="50"/>
      <c r="C12" s="58"/>
      <c r="D12" s="60"/>
      <c r="E12" s="61"/>
      <c r="F12" s="25" t="s">
        <v>4</v>
      </c>
      <c r="G12" s="22" t="s">
        <v>19</v>
      </c>
      <c r="H12" s="25" t="s">
        <v>12</v>
      </c>
      <c r="I12" s="25" t="s">
        <v>18</v>
      </c>
      <c r="J12" s="25" t="s">
        <v>13</v>
      </c>
      <c r="K12" s="25" t="s">
        <v>14</v>
      </c>
      <c r="L12" s="25" t="s">
        <v>20</v>
      </c>
      <c r="M12" s="25" t="s">
        <v>12</v>
      </c>
      <c r="N12" s="25" t="s">
        <v>18</v>
      </c>
      <c r="O12" s="25" t="s">
        <v>13</v>
      </c>
      <c r="P12" s="25" t="s">
        <v>10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38" t="s">
        <v>32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7" x14ac:dyDescent="0.2">
      <c r="A15" s="11">
        <v>1</v>
      </c>
      <c r="B15" s="11"/>
      <c r="C15" s="32" t="s">
        <v>33</v>
      </c>
      <c r="D15" s="12" t="s">
        <v>34</v>
      </c>
      <c r="E15" s="13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ht="38.25" x14ac:dyDescent="0.2">
      <c r="A16" s="11">
        <v>2</v>
      </c>
      <c r="B16" s="11"/>
      <c r="C16" s="32" t="s">
        <v>35</v>
      </c>
      <c r="D16" s="12" t="s">
        <v>36</v>
      </c>
      <c r="E16" s="35">
        <v>34.700000000000003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5.5" x14ac:dyDescent="0.2">
      <c r="A17" s="11">
        <v>3</v>
      </c>
      <c r="B17" s="11"/>
      <c r="C17" s="32" t="s">
        <v>37</v>
      </c>
      <c r="D17" s="12" t="s">
        <v>38</v>
      </c>
      <c r="E17" s="13">
        <v>2</v>
      </c>
      <c r="F17" s="12"/>
      <c r="G17" s="12"/>
      <c r="H17" s="12"/>
      <c r="I17" s="36"/>
      <c r="J17" s="12"/>
      <c r="K17" s="12"/>
      <c r="L17" s="12"/>
      <c r="M17" s="12"/>
      <c r="N17" s="12"/>
      <c r="O17" s="12"/>
      <c r="P17" s="12"/>
    </row>
    <row r="18" spans="1:16" x14ac:dyDescent="0.2">
      <c r="A18" s="11">
        <v>4</v>
      </c>
      <c r="B18" s="11"/>
      <c r="C18" s="32" t="s">
        <v>39</v>
      </c>
      <c r="D18" s="12" t="s">
        <v>38</v>
      </c>
      <c r="E18" s="13">
        <v>2</v>
      </c>
      <c r="F18" s="12"/>
      <c r="G18" s="12"/>
      <c r="H18" s="12"/>
      <c r="I18" s="36"/>
      <c r="J18" s="12"/>
      <c r="K18" s="12"/>
      <c r="L18" s="12"/>
      <c r="M18" s="12"/>
      <c r="N18" s="12"/>
      <c r="O18" s="12"/>
      <c r="P18" s="12"/>
    </row>
    <row r="19" spans="1:16" ht="25.5" x14ac:dyDescent="0.2">
      <c r="A19" s="11">
        <v>5</v>
      </c>
      <c r="B19" s="11"/>
      <c r="C19" s="32" t="s">
        <v>40</v>
      </c>
      <c r="D19" s="12" t="s">
        <v>36</v>
      </c>
      <c r="E19" s="35">
        <v>55.3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11">
        <v>6</v>
      </c>
      <c r="B20" s="11"/>
      <c r="C20" s="32" t="s">
        <v>41</v>
      </c>
      <c r="D20" s="12" t="s">
        <v>36</v>
      </c>
      <c r="E20" s="35">
        <v>1.2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11">
        <v>7</v>
      </c>
      <c r="B21" s="11"/>
      <c r="C21" s="32" t="s">
        <v>42</v>
      </c>
      <c r="D21" s="12" t="s">
        <v>43</v>
      </c>
      <c r="E21" s="13">
        <v>54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">
      <c r="A22" s="11"/>
      <c r="B22" s="11"/>
      <c r="C22" s="39" t="s">
        <v>44</v>
      </c>
      <c r="D22" s="37"/>
      <c r="E22" s="40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16" ht="25.5" x14ac:dyDescent="0.2">
      <c r="A23" s="11">
        <v>8</v>
      </c>
      <c r="B23" s="11"/>
      <c r="C23" s="32" t="s">
        <v>45</v>
      </c>
      <c r="D23" s="12" t="s">
        <v>34</v>
      </c>
      <c r="E23" s="13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2">
      <c r="A24" s="11">
        <v>9</v>
      </c>
      <c r="B24" s="11"/>
      <c r="C24" s="32" t="s">
        <v>46</v>
      </c>
      <c r="D24" s="12" t="s">
        <v>47</v>
      </c>
      <c r="E24" s="13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2">
      <c r="A25" s="11">
        <v>10</v>
      </c>
      <c r="B25" s="11"/>
      <c r="C25" s="32" t="s">
        <v>48</v>
      </c>
      <c r="D25" s="12" t="s">
        <v>47</v>
      </c>
      <c r="E25" s="13">
        <v>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">
      <c r="A26" s="11"/>
      <c r="B26" s="11"/>
      <c r="C26" s="39" t="s">
        <v>54</v>
      </c>
      <c r="D26" s="37"/>
      <c r="E26" s="40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ht="25.5" x14ac:dyDescent="0.2">
      <c r="A27" s="11">
        <v>11</v>
      </c>
      <c r="B27" s="11"/>
      <c r="C27" s="32" t="s">
        <v>55</v>
      </c>
      <c r="D27" s="12" t="s">
        <v>34</v>
      </c>
      <c r="E27" s="13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2">
      <c r="A28" s="11">
        <v>12</v>
      </c>
      <c r="B28" s="11"/>
      <c r="C28" s="32" t="s">
        <v>56</v>
      </c>
      <c r="D28" s="12" t="s">
        <v>47</v>
      </c>
      <c r="E28" s="13">
        <v>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25.5" x14ac:dyDescent="0.2">
      <c r="A29" s="11">
        <v>13</v>
      </c>
      <c r="B29" s="11"/>
      <c r="C29" s="32" t="s">
        <v>64</v>
      </c>
      <c r="D29" s="12" t="s">
        <v>43</v>
      </c>
      <c r="E29" s="13">
        <v>280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2">
      <c r="A30" s="11">
        <v>14</v>
      </c>
      <c r="B30" s="11"/>
      <c r="C30" s="32" t="s">
        <v>57</v>
      </c>
      <c r="D30" s="12" t="s">
        <v>38</v>
      </c>
      <c r="E30" s="13">
        <v>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2">
      <c r="A31" s="11">
        <v>15</v>
      </c>
      <c r="B31" s="11"/>
      <c r="C31" s="32" t="s">
        <v>58</v>
      </c>
      <c r="D31" s="12" t="s">
        <v>38</v>
      </c>
      <c r="E31" s="13">
        <v>12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2">
      <c r="A32" s="11">
        <v>16</v>
      </c>
      <c r="B32" s="11"/>
      <c r="C32" s="32" t="s">
        <v>59</v>
      </c>
      <c r="D32" s="12" t="s">
        <v>38</v>
      </c>
      <c r="E32" s="13">
        <v>7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2">
      <c r="A33" s="11"/>
      <c r="B33" s="11"/>
      <c r="C33" s="39" t="s">
        <v>49</v>
      </c>
      <c r="D33" s="37"/>
      <c r="E33" s="40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ht="25.5" x14ac:dyDescent="0.2">
      <c r="A34" s="11">
        <v>17</v>
      </c>
      <c r="B34" s="11"/>
      <c r="C34" s="32" t="s">
        <v>50</v>
      </c>
      <c r="D34" s="12" t="s">
        <v>38</v>
      </c>
      <c r="E34" s="13">
        <v>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2">
      <c r="A35" s="11"/>
      <c r="B35" s="11"/>
      <c r="C35" s="39" t="s">
        <v>51</v>
      </c>
      <c r="D35" s="37"/>
      <c r="E35" s="40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11">
        <v>18</v>
      </c>
      <c r="B36" s="11"/>
      <c r="C36" s="32" t="s">
        <v>52</v>
      </c>
      <c r="D36" s="12" t="s">
        <v>53</v>
      </c>
      <c r="E36" s="13">
        <v>117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x14ac:dyDescent="0.2">
      <c r="A37" s="11"/>
      <c r="B37" s="11"/>
      <c r="C37" s="11"/>
      <c r="D37" s="12"/>
      <c r="E37" s="13"/>
      <c r="F37" s="12"/>
      <c r="G37" s="12"/>
      <c r="H37" s="12"/>
      <c r="I37" s="12"/>
      <c r="J37" s="12"/>
      <c r="K37" s="12"/>
      <c r="L37" s="12">
        <f>SUM(L15:L36)</f>
        <v>0</v>
      </c>
      <c r="M37" s="12">
        <f>SUM(M15:M36)</f>
        <v>0</v>
      </c>
      <c r="N37" s="12">
        <f>SUM(N15:N36)</f>
        <v>0</v>
      </c>
      <c r="O37" s="12">
        <f>SUM(O15:O36)</f>
        <v>0</v>
      </c>
      <c r="P37" s="23">
        <f>SUM(M37:O37)</f>
        <v>0</v>
      </c>
    </row>
    <row r="38" spans="1:16" x14ac:dyDescent="0.2">
      <c r="A38" s="11"/>
      <c r="B38" s="11"/>
      <c r="C38" s="18" t="s">
        <v>21</v>
      </c>
      <c r="D38" s="14"/>
      <c r="E38" s="19"/>
      <c r="F38" s="16"/>
      <c r="G38" s="16"/>
      <c r="H38" s="16"/>
      <c r="I38" s="16"/>
      <c r="J38" s="16"/>
      <c r="K38" s="16"/>
      <c r="L38" s="16"/>
      <c r="M38" s="16"/>
      <c r="N38" s="16"/>
      <c r="O38" s="17"/>
      <c r="P38" s="12">
        <f>ROUND(P37*E38,2)</f>
        <v>0</v>
      </c>
    </row>
    <row r="39" spans="1:16" x14ac:dyDescent="0.2">
      <c r="A39" s="11"/>
      <c r="B39" s="11"/>
      <c r="C39" s="18" t="s">
        <v>28</v>
      </c>
      <c r="D39" s="14"/>
      <c r="E39" s="19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12">
        <f>ROUND(N37*E39,2)</f>
        <v>0</v>
      </c>
    </row>
    <row r="40" spans="1:16" ht="25.5" x14ac:dyDescent="0.2">
      <c r="A40" s="11"/>
      <c r="B40" s="11"/>
      <c r="C40" s="33" t="s">
        <v>27</v>
      </c>
      <c r="D40" s="14"/>
      <c r="E40" s="31"/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12">
        <f>SUM(P37:P39)</f>
        <v>0</v>
      </c>
    </row>
    <row r="41" spans="1:16" x14ac:dyDescent="0.2">
      <c r="A41" s="11"/>
      <c r="B41" s="11"/>
      <c r="C41" s="18" t="s">
        <v>22</v>
      </c>
      <c r="D41" s="14"/>
      <c r="E41" s="19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12">
        <f>ROUND(P37*E41,2)</f>
        <v>0</v>
      </c>
    </row>
    <row r="42" spans="1:16" x14ac:dyDescent="0.2">
      <c r="A42" s="11"/>
      <c r="B42" s="11"/>
      <c r="C42" s="4" t="s">
        <v>23</v>
      </c>
      <c r="D42" s="14"/>
      <c r="E42" s="19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12">
        <f>ROUND(P40*E42,2)</f>
        <v>0</v>
      </c>
    </row>
    <row r="43" spans="1:16" x14ac:dyDescent="0.2">
      <c r="A43" s="11"/>
      <c r="B43" s="11"/>
      <c r="C43" s="4" t="s">
        <v>8</v>
      </c>
      <c r="D43" s="14"/>
      <c r="E43" s="20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2">
        <f>SUM(P40:P42)</f>
        <v>0</v>
      </c>
    </row>
    <row r="44" spans="1:16" x14ac:dyDescent="0.2">
      <c r="A44" s="11"/>
      <c r="B44" s="11"/>
      <c r="C44" s="5" t="s">
        <v>6</v>
      </c>
      <c r="D44" s="14"/>
      <c r="E44" s="21"/>
      <c r="F44" s="16"/>
      <c r="G44" s="16"/>
      <c r="H44" s="16"/>
      <c r="I44" s="16"/>
      <c r="J44" s="16"/>
      <c r="K44" s="16"/>
      <c r="L44" s="16"/>
      <c r="M44" s="16"/>
      <c r="N44" s="16"/>
      <c r="O44" s="17"/>
      <c r="P44" s="12">
        <f>P43*E44</f>
        <v>0</v>
      </c>
    </row>
    <row r="45" spans="1:16" x14ac:dyDescent="0.2">
      <c r="A45" s="11"/>
      <c r="B45" s="11"/>
      <c r="C45" s="4" t="s">
        <v>7</v>
      </c>
      <c r="D45" s="14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7"/>
      <c r="P45" s="23">
        <f>SUM(P43:P44)</f>
        <v>0</v>
      </c>
    </row>
    <row r="47" spans="1:16" ht="15" customHeight="1" x14ac:dyDescent="0.25">
      <c r="C47" s="10" t="s">
        <v>62</v>
      </c>
      <c r="D47"/>
      <c r="E47"/>
      <c r="F47"/>
      <c r="G47"/>
      <c r="H47" s="63" t="s">
        <v>17</v>
      </c>
      <c r="I47" s="63"/>
      <c r="J47" s="63"/>
      <c r="K47" s="63"/>
      <c r="L47" s="63"/>
      <c r="M47" s="63"/>
      <c r="N47" s="63"/>
      <c r="O47" s="63"/>
    </row>
    <row r="48" spans="1:16" ht="19.5" customHeight="1" x14ac:dyDescent="0.25">
      <c r="C48" s="42"/>
      <c r="D48"/>
      <c r="E48"/>
      <c r="F48"/>
      <c r="G48"/>
      <c r="H48" s="41"/>
      <c r="I48" s="41"/>
      <c r="J48" s="41"/>
      <c r="K48" s="41"/>
      <c r="L48" s="41"/>
      <c r="M48" s="41"/>
      <c r="N48" s="41"/>
      <c r="O48" s="41"/>
    </row>
    <row r="50" spans="3:15" ht="15" x14ac:dyDescent="0.25">
      <c r="C50" s="10" t="s">
        <v>63</v>
      </c>
      <c r="D50"/>
      <c r="E50"/>
      <c r="F50"/>
      <c r="G50"/>
      <c r="H50"/>
      <c r="I50"/>
      <c r="J50"/>
      <c r="K50"/>
      <c r="L50"/>
      <c r="M50"/>
      <c r="N50"/>
      <c r="O50"/>
    </row>
    <row r="51" spans="3:15" x14ac:dyDescent="0.2">
      <c r="C51" s="10"/>
    </row>
    <row r="52" spans="3:15" x14ac:dyDescent="0.2">
      <c r="C52" s="34"/>
    </row>
  </sheetData>
  <mergeCells count="17">
    <mergeCell ref="H47:O47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  <mergeCell ref="A2:I2"/>
    <mergeCell ref="F3:K3"/>
    <mergeCell ref="A4:K4"/>
    <mergeCell ref="M4:N4"/>
    <mergeCell ref="A6:K6"/>
    <mergeCell ref="A5:K5"/>
  </mergeCells>
  <printOptions horizontalCentered="1"/>
  <pageMargins left="0.59055118110236227" right="0.59055118110236227" top="0.78740157480314965" bottom="0.59055118110236227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Līdz 70tkst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Gita</cp:lastModifiedBy>
  <cp:lastPrinted>2022-10-11T11:59:01Z</cp:lastPrinted>
  <dcterms:created xsi:type="dcterms:W3CDTF">2011-08-01T10:28:03Z</dcterms:created>
  <dcterms:modified xsi:type="dcterms:W3CDTF">2023-02-01T14:49:23Z</dcterms:modified>
</cp:coreProperties>
</file>